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Лист1!$A$1:$J$60</definedName>
  </definedNames>
  <calcPr calcId="145621"/>
</workbook>
</file>

<file path=xl/calcChain.xml><?xml version="1.0" encoding="utf-8"?>
<calcChain xmlns="http://schemas.openxmlformats.org/spreadsheetml/2006/main">
  <c r="I42" i="1" l="1"/>
  <c r="H42" i="1"/>
  <c r="I58" i="1"/>
  <c r="H58" i="1"/>
  <c r="I48" i="1"/>
  <c r="H48" i="1"/>
  <c r="H59" i="1" l="1"/>
  <c r="I59" i="1"/>
</calcChain>
</file>

<file path=xl/sharedStrings.xml><?xml version="1.0" encoding="utf-8"?>
<sst xmlns="http://schemas.openxmlformats.org/spreadsheetml/2006/main" count="410" uniqueCount="268">
  <si>
    <t>№ п/п</t>
  </si>
  <si>
    <t>Наименование автомобильной дороги</t>
  </si>
  <si>
    <t>Кадастровый номер</t>
  </si>
  <si>
    <t>Идентификационный номер</t>
  </si>
  <si>
    <t>Вид разрешенного использования</t>
  </si>
  <si>
    <t>Протяженность с асфальтобетонным покрытием, м</t>
  </si>
  <si>
    <t>Протяженность с гравийным покрытием, метрах</t>
  </si>
  <si>
    <t>№ свидетельства о праве собственности</t>
  </si>
  <si>
    <t>п. Тюльган</t>
  </si>
  <si>
    <t>1.</t>
  </si>
  <si>
    <t>П. Тюльган, ул. Есенина, автодорога.</t>
  </si>
  <si>
    <t>56:33:0000000:1855</t>
  </si>
  <si>
    <t>53 253 835 001-ОП-МП-020</t>
  </si>
  <si>
    <t>Общего пользования</t>
  </si>
  <si>
    <t>56-АВ 042753 от 29.04.2013.г</t>
  </si>
  <si>
    <t>2.</t>
  </si>
  <si>
    <t>П. Тюльган, ул. Луговая, автодорога.</t>
  </si>
  <si>
    <t>56:33:1301026:251</t>
  </si>
  <si>
    <t>53 253 835 001-ОП-МП-021</t>
  </si>
  <si>
    <t>56-АВ 042777 от 06.05.2013.г</t>
  </si>
  <si>
    <t>3.</t>
  </si>
  <si>
    <t>П. Тюльган, ул. Южная, автодорога.</t>
  </si>
  <si>
    <t>56:33:0000000:1807</t>
  </si>
  <si>
    <t>53 253 835 001-ОП-МП-011</t>
  </si>
  <si>
    <t>56-АВ 042772 от 06.05.2013.г</t>
  </si>
  <si>
    <t>4.</t>
  </si>
  <si>
    <t>П. Тюльган, ул. Шоссейная, автодорога</t>
  </si>
  <si>
    <t>56:33:0000000:1800</t>
  </si>
  <si>
    <t>53 253 835 001-ОП-МП-017</t>
  </si>
  <si>
    <t>56-АВ 042810 от 07.05.2013.г</t>
  </si>
  <si>
    <t>5.</t>
  </si>
  <si>
    <t>П. Тюльган, ул. С. Савицкой, автодорога.</t>
  </si>
  <si>
    <t>56:33:0000000:1854</t>
  </si>
  <si>
    <t>53 253 835 001-ОП-МП-015</t>
  </si>
  <si>
    <t>56-АВ 042809 от 07.05.2013.г</t>
  </si>
  <si>
    <t>6.</t>
  </si>
  <si>
    <t>П. Тюльган, ул. Гирина, автодорога.</t>
  </si>
  <si>
    <t>56:33:0000000:1838</t>
  </si>
  <si>
    <t>53 253 835 001-ОП-МП-019</t>
  </si>
  <si>
    <t>56-АВ 042808 от 07.05.2013.г</t>
  </si>
  <si>
    <t>7.</t>
  </si>
  <si>
    <t>П. Тюльган, пер. Почтовый, автодорога.</t>
  </si>
  <si>
    <t>56:33:0000000:1825</t>
  </si>
  <si>
    <t>53 253 835 001-ОП-МП-033</t>
  </si>
  <si>
    <t>56-АВ 043976 от 02.09.2013.г</t>
  </si>
  <si>
    <t>8.</t>
  </si>
  <si>
    <t>П. Тюльган, пер. Школьный, автодорога</t>
  </si>
  <si>
    <t>56:33:13 01 009:160</t>
  </si>
  <si>
    <t>53 253 835 001-ОП-МП-028</t>
  </si>
  <si>
    <t>56-АВ 837466 от 11.02.2013.г</t>
  </si>
  <si>
    <t>9.</t>
  </si>
  <si>
    <t>П. Тюльган, ул. Терешковой, автодорога.</t>
  </si>
  <si>
    <t>56:33:0000000:1820</t>
  </si>
  <si>
    <t>53 253 835 001-ОП-МП-013</t>
  </si>
  <si>
    <t>56-АБ 837464 от 11.02.2013.г</t>
  </si>
  <si>
    <t>10.</t>
  </si>
  <si>
    <t>П. Тюльган, пер. Совхозный, автодорога.</t>
  </si>
  <si>
    <t>56:33:0000000:1810</t>
  </si>
  <si>
    <t>56-АБ 837463 от 11.02.2013.г</t>
  </si>
  <si>
    <t>11.</t>
  </si>
  <si>
    <t>П. Тюльган, ул.Первомайская, автодорога.</t>
  </si>
  <si>
    <t>56:33:0000000:1850</t>
  </si>
  <si>
    <t>56-АБ 837472 от 11.02.2013.г</t>
  </si>
  <si>
    <t>12.</t>
  </si>
  <si>
    <t>П. Тюльган, ул. Ленина, автодорога.</t>
  </si>
  <si>
    <t>56:33:0000000:1857</t>
  </si>
  <si>
    <t>56-АБ 837470 от 11.02.2013.г</t>
  </si>
  <si>
    <t>13.</t>
  </si>
  <si>
    <t>П. Тюльган, ул.Восточная, автодорога.</t>
  </si>
  <si>
    <t>56:33:0000000:1859</t>
  </si>
  <si>
    <t>56-АБ 837471 от 11.02.2013.г</t>
  </si>
  <si>
    <t>14.</t>
  </si>
  <si>
    <t>П. Тюльган, ул.Лесная, автодорога.</t>
  </si>
  <si>
    <t>56:33:0000000:1811</t>
  </si>
  <si>
    <t>56-АВ 042740 от 25.04.2013.г</t>
  </si>
  <si>
    <t>15.</t>
  </si>
  <si>
    <t>П. Тюльган, ул.Молодежная, автодорога.</t>
  </si>
  <si>
    <t>56:33:0000000:1802</t>
  </si>
  <si>
    <t>56-АВ 042755 от 29.04.2013.г</t>
  </si>
  <si>
    <t>16.</t>
  </si>
  <si>
    <t>П. Тюльган, ул.Строителей, автодорога.</t>
  </si>
  <si>
    <t>56:33:0000000:1809</t>
  </si>
  <si>
    <t>56-АВ 042752 от 29.04.2013.г</t>
  </si>
  <si>
    <t>17.</t>
  </si>
  <si>
    <t>П. Тюльган, ул. Степная, автодорога.</t>
  </si>
  <si>
    <t>56:33:0000000:1806</t>
  </si>
  <si>
    <t>56-АБ 837465 от 11.02.2013.г</t>
  </si>
  <si>
    <t>18.</t>
  </si>
  <si>
    <t>П. Тюльган, ул.Пионерская, автодорога.</t>
  </si>
  <si>
    <t>56:33:0000000:1821</t>
  </si>
  <si>
    <t>56-АБ 837462 от 11.02.2013.г</t>
  </si>
  <si>
    <t>19.</t>
  </si>
  <si>
    <t>П. Тюльган, ул.Советская, автодорога.</t>
  </si>
  <si>
    <t>56:33:13 01 008:163</t>
  </si>
  <si>
    <t>56-АВ 042076 от 21.02.2013.г</t>
  </si>
  <si>
    <t>20.</t>
  </si>
  <si>
    <t>П. Тюльган, пер. Торговый, автодорога</t>
  </si>
  <si>
    <t>56:33:0000000:1827</t>
  </si>
  <si>
    <t>21.</t>
  </si>
  <si>
    <t>П. Тюльган, ул.Северная, автодорога.</t>
  </si>
  <si>
    <t>56:33:13 01 001:486</t>
  </si>
  <si>
    <t>56-АВ 042773 от 06.05.2013.г</t>
  </si>
  <si>
    <t>22.</t>
  </si>
  <si>
    <t>П.Тюльган, ул.Промышленная, автодорога</t>
  </si>
  <si>
    <t>56:33:0000000:1836</t>
  </si>
  <si>
    <t>56-АВ 042776 от 06.05.2013.г</t>
  </si>
  <si>
    <t>23.</t>
  </si>
  <si>
    <t>П.Тюльган, ул.Октябрьская, автодорога.</t>
  </si>
  <si>
    <t>56:33:0000000:1839</t>
  </si>
  <si>
    <t>56-АВ 042775 от 06.05.2013.г</t>
  </si>
  <si>
    <t>24.</t>
  </si>
  <si>
    <t>П.Тюльган, ул.Кирова, автодорога.</t>
  </si>
  <si>
    <t>56:33:0000000:1840</t>
  </si>
  <si>
    <t>56-АВ 042754 от 29.04.2013.г</t>
  </si>
  <si>
    <t>25.</t>
  </si>
  <si>
    <t>П.Тюльган, ул.Шахтостроительная, дорога</t>
  </si>
  <si>
    <t>56:33:0000000:1858</t>
  </si>
  <si>
    <t>56-АБ 837461 от 11.02.2013.г</t>
  </si>
  <si>
    <t>26.</t>
  </si>
  <si>
    <t>П.Тюльган, ул.М.Горького, автодорога.</t>
  </si>
  <si>
    <t>56:33:0000000:1849</t>
  </si>
  <si>
    <t>56-АБ 837460 от 11.02.2013.г</t>
  </si>
  <si>
    <t>27.</t>
  </si>
  <si>
    <t>П.Тюльган, ул.8Марта, автодорога.</t>
  </si>
  <si>
    <t>56:33:0000000:1835</t>
  </si>
  <si>
    <t>56-АБ 837325 от 24.01.2013.г</t>
  </si>
  <si>
    <t>28.</t>
  </si>
  <si>
    <t>П.Тюльган, ул.Пушкинская, автодорога.</t>
  </si>
  <si>
    <t>56:33:13 01 004:157</t>
  </si>
  <si>
    <t>56-АВ 042756 от 29.04.2013.г</t>
  </si>
  <si>
    <t>29.</t>
  </si>
  <si>
    <t>П.Тюльган, ул.Культурная, автодорога.</t>
  </si>
  <si>
    <t>56:33:13 01 005:228</t>
  </si>
  <si>
    <t>56-АВ 043948 от 30.08.2013.г</t>
  </si>
  <si>
    <t>30.</t>
  </si>
  <si>
    <t>П. Тюльган, ул.Сосновая, автодорога.</t>
  </si>
  <si>
    <t>56:33:13 01 005:233</t>
  </si>
  <si>
    <t>56-АВ 043491 от 30.07.2013.г</t>
  </si>
  <si>
    <t>31.</t>
  </si>
  <si>
    <t>П.Тюльган, ул.Солнечная, автодорога.</t>
  </si>
  <si>
    <t>56:33:13 01 005:227</t>
  </si>
  <si>
    <t>56-АВ 043490 от 30.07.2013.г</t>
  </si>
  <si>
    <t>32.</t>
  </si>
  <si>
    <t>П.Тюльган, ул.Олимпийская, автодорога.</t>
  </si>
  <si>
    <t>56:33:13 01 005:230</t>
  </si>
  <si>
    <t>56-АВ 043492 от 30.07.2013.г</t>
  </si>
  <si>
    <t>33.</t>
  </si>
  <si>
    <t>П.Тюльган, ул.Маяковского, автодорога.</t>
  </si>
  <si>
    <t>56:33:0000000:1808</t>
  </si>
  <si>
    <t>56-АВ 042774 от 06.05.2013.г</t>
  </si>
  <si>
    <t>34.</t>
  </si>
  <si>
    <t>П.Тюльган, ул.Горняцкая, автодорога.</t>
  </si>
  <si>
    <t>56:33:0000000:1837</t>
  </si>
  <si>
    <t>56-АВ 042845  от 14.05.2013.г</t>
  </si>
  <si>
    <t>35.</t>
  </si>
  <si>
    <t>П.Тюльган, ул.Аксакова, автодорога.</t>
  </si>
  <si>
    <t>56:33:13 01 005:232</t>
  </si>
  <si>
    <t>56-АВ 042757 от 29.04.2013.г</t>
  </si>
  <si>
    <t>36.</t>
  </si>
  <si>
    <t>П.Тюльган, ул.Высоцкого, автодорога.</t>
  </si>
  <si>
    <t>56:33:0000000:1805</t>
  </si>
  <si>
    <t>56-АВ 042741 от 25.04.2013.г</t>
  </si>
  <si>
    <t>37.</t>
  </si>
  <si>
    <t>П.Тюльган, ул.Пугачевская, автодорога.</t>
  </si>
  <si>
    <t>56:33:13 01 005:229</t>
  </si>
  <si>
    <t>56-АВ 042739 от 25.04.2013.г</t>
  </si>
  <si>
    <t>38.</t>
  </si>
  <si>
    <t>С.Новониколаевка, ул. Луговая, автодорога</t>
  </si>
  <si>
    <t>56:33:15 02 001:238</t>
  </si>
  <si>
    <t>56-АВ 424294 от 24.10.2014.г</t>
  </si>
  <si>
    <t>39.</t>
  </si>
  <si>
    <t>С. Новониколаевка, ул. Магистральная, автодорога.</t>
  </si>
  <si>
    <t>56:33:0000000:2049</t>
  </si>
  <si>
    <t>56-АВ 424291 от 24.10.2014.г</t>
  </si>
  <si>
    <t>40.</t>
  </si>
  <si>
    <t>С.Новониколаевка, ул. Школьская, автодорога.</t>
  </si>
  <si>
    <t>56:33:15 02 001:239</t>
  </si>
  <si>
    <t>56-АВ 424293 от 24.10.2014.г</t>
  </si>
  <si>
    <t>41.</t>
  </si>
  <si>
    <t>С. Новониколаевка, ул. Набережная, автодорога</t>
  </si>
  <si>
    <t>56:33:15 02 001:240</t>
  </si>
  <si>
    <t>56-АВ 424292 от 24.10.2014.г</t>
  </si>
  <si>
    <t>42.</t>
  </si>
  <si>
    <t>С. Нововасильевка, ул. Северная, автодорога.</t>
  </si>
  <si>
    <t>56:33:15 01 001:879</t>
  </si>
  <si>
    <t>43.</t>
  </si>
  <si>
    <t>С. Нововасильевка, ул. Паталаха, автодорога.</t>
  </si>
  <si>
    <t>56:33:0000000:2444</t>
  </si>
  <si>
    <t>44.</t>
  </si>
  <si>
    <t>С. Нововасильевка, ул. Центральная, автодорога.</t>
  </si>
  <si>
    <t>56:33:15 01 001:881</t>
  </si>
  <si>
    <t>45.</t>
  </si>
  <si>
    <t>С. Нововасильевка, ул.Железнодорожная, автодорога.</t>
  </si>
  <si>
    <t>56:33:15 05 001:104</t>
  </si>
  <si>
    <t>46.</t>
  </si>
  <si>
    <t>С. Нововасильевка, пер. Северный, автодорога.</t>
  </si>
  <si>
    <t>56:33:15 01 001:876</t>
  </si>
  <si>
    <t>47.</t>
  </si>
  <si>
    <t>С. Нововасильевка, ул. Молодежная, автодорога.</t>
  </si>
  <si>
    <t>56:33:15 01 001:877</t>
  </si>
  <si>
    <t>48.</t>
  </si>
  <si>
    <t>С. Нововасильевка, ул. Совхозная, автодорога.</t>
  </si>
  <si>
    <t>56:33:15 01 001:880</t>
  </si>
  <si>
    <t>49.</t>
  </si>
  <si>
    <t>С. Нововасильевка, ул. Новая, автодорога.</t>
  </si>
  <si>
    <t>56:33:15 01 001:878</t>
  </si>
  <si>
    <t>53 253 835 001-ОП-МП-027</t>
  </si>
  <si>
    <t>53 253 835 001-ОП-МП-010</t>
  </si>
  <si>
    <t>53 253 835 001-ОП-МП-002</t>
  </si>
  <si>
    <t>53 253 835 001-ОП-МП-001</t>
  </si>
  <si>
    <t>53 253 835 001-ОП-МП-012</t>
  </si>
  <si>
    <t>53 253 835 001-ОП-МП-018</t>
  </si>
  <si>
    <t>53 253 835 001-ОП-МП-016</t>
  </si>
  <si>
    <t>53 253 835 001-ОП-МП-014</t>
  </si>
  <si>
    <t>53 253 835 001-ОП-МП-009</t>
  </si>
  <si>
    <t>53 253 835 001-ОП-МП-007</t>
  </si>
  <si>
    <t>53 253 835 001-ОП-МП-024</t>
  </si>
  <si>
    <t>53 253 835 001-ОП-МП-025</t>
  </si>
  <si>
    <t>53 253 835 001-ОП-МП-023</t>
  </si>
  <si>
    <t>53 253 835 001-ОП-МП-005</t>
  </si>
  <si>
    <t>53 253 835 001-ОП-МП-003</t>
  </si>
  <si>
    <t>53 253 835 001-ОП-МП-006</t>
  </si>
  <si>
    <t>53 253 835 001-ОП-МП-004</t>
  </si>
  <si>
    <t>53 253 835 001-ОП-МП-008</t>
  </si>
  <si>
    <t>53 253 835 001-ОП-МП-038</t>
  </si>
  <si>
    <t>53 253 835 001-ОП-МП-030</t>
  </si>
  <si>
    <t>53 253 835 001-ОП-МП-036</t>
  </si>
  <si>
    <t>53 253 835 001-ОП-МП-034</t>
  </si>
  <si>
    <t>53 253 835 001-ОП-МП-035</t>
  </si>
  <si>
    <t>53 253 835 001-ОП-МП-029</t>
  </si>
  <si>
    <t>53 253 835 001-ОП-МП-022</t>
  </si>
  <si>
    <t>53 253 835 001-ОП-МП-032</t>
  </si>
  <si>
    <t>53 253 835 001-ОП-МП-026</t>
  </si>
  <si>
    <t>53 253 835 001-ОП-МП-031</t>
  </si>
  <si>
    <t>с. Нововасильевка</t>
  </si>
  <si>
    <t>с. Новониколаевка</t>
  </si>
  <si>
    <t>итого по п. Тюльган</t>
  </si>
  <si>
    <t>итого по с. Новониколаевка</t>
  </si>
  <si>
    <t>итого по с. Нововасильевка</t>
  </si>
  <si>
    <t>53 253 835 001-ОП-МП-040</t>
  </si>
  <si>
    <t>53 253 835 001-ОП-МП-041</t>
  </si>
  <si>
    <t>53 253 835 001-ОП-МП-042</t>
  </si>
  <si>
    <t>53 253 835 001-ОП-МП-043</t>
  </si>
  <si>
    <t>53 253 835 001-ОП-МП-044</t>
  </si>
  <si>
    <t>53 253 835 001-ОП-МП-045</t>
  </si>
  <si>
    <t>53 253 835 001-ОП-МП-046</t>
  </si>
  <si>
    <t>53 253 835 001-ОП-МП-047</t>
  </si>
  <si>
    <t>53 253 835 001-ОП-МП-049</t>
  </si>
  <si>
    <t>53 253 835 001-ОП-МП-050</t>
  </si>
  <si>
    <t>53 253 835 001-ОП-МП-037</t>
  </si>
  <si>
    <t>53 253 835 001-ОП-МП-039</t>
  </si>
  <si>
    <t>итого по МО</t>
  </si>
  <si>
    <t>IV</t>
  </si>
  <si>
    <t>Класс
автомобильной
дороги</t>
  </si>
  <si>
    <t>Категория
автомобильной дороги</t>
  </si>
  <si>
    <t>Обычная автомобильная дорога(не скоростная автомобильная дорога)</t>
  </si>
  <si>
    <t>56-АВ 637550 от 19.05.2015.г</t>
  </si>
  <si>
    <t>56-АВ 637549 от 19.05.2015.г</t>
  </si>
  <si>
    <t>56-АВ 637548 от 19.05.2015.г</t>
  </si>
  <si>
    <t>56-АВ 637547 от 19.05.2015.г</t>
  </si>
  <si>
    <t>56-АВ 637554 от 19.05.2015.г</t>
  </si>
  <si>
    <t>56-АВ 637551 от 19.05.2015.г</t>
  </si>
  <si>
    <t>56-АВ 637553 от 19.05.2015.г</t>
  </si>
  <si>
    <t>56-АВ 637552 от 19.05.2015.г</t>
  </si>
  <si>
    <t>Перечень автомобильных дорог общего пользования местного значения муниципального образования Тюльганский поссовет Тюльганского района Оренбургской области</t>
  </si>
  <si>
    <t>V</t>
  </si>
  <si>
    <t>IV-V</t>
  </si>
  <si>
    <t>Приложение к Решению Совета Депутатов № 206 от 19.05.2022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</si>
</sst>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vertical="center" wrapText="1" readingOrder="1"/>
    </xf>
    <xf numFmtId="0" fontId="1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 readingOrder="1"/>
    </xf>
    <xf numFmtId="0" fontId="0" fillId="0" borderId="2" xfId="0" applyBorder="1"/>
    <xf numFmtId="0" fontId="0" fillId="0" borderId="3" xfId="0" applyBorder="1"/>
    <xf numFmtId="0" fontId="1" fillId="0" borderId="3" xfId="0" applyFont="1" applyBorder="1" applyAlignment="1">
      <alignment vertical="center" wrapText="1" readingOrder="1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4" fillId="0" borderId="1" xfId="0" applyFont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3" xfId="0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436"/>
  <sheetViews>
    <sheetView tabSelected="1" view="pageBreakPreview" zoomScaleNormal="100" zoomScaleSheetLayoutView="100" workbookViewId="0">
      <pane ySplit="3" topLeftCell="A4" activePane="bottomLeft" state="frozen"/>
      <selection pane="bottomLeft" activeCell="B1" sqref="B1:J1"/>
    </sheetView>
  </sheetViews>
  <sheetFormatPr defaultColWidth="8.88671875" defaultRowHeight="14.4" x14ac:dyDescent="0.3"/>
  <cols>
    <col min="1" max="1" width="4" style="5" customWidth="1"/>
    <col min="2" max="2" width="37.6640625" style="5" customWidth="1"/>
    <col min="3" max="3" width="20.33203125" style="5" customWidth="1"/>
    <col min="4" max="4" width="27.6640625" style="5" customWidth="1"/>
    <col min="5" max="7" width="24.6640625" style="5" customWidth="1"/>
    <col min="8" max="8" width="20.33203125" style="5" customWidth="1"/>
    <col min="9" max="9" width="21.44140625" style="5" customWidth="1"/>
    <col min="10" max="10" width="30.33203125" style="5" customWidth="1"/>
    <col min="11" max="16384" width="8.88671875" style="5"/>
  </cols>
  <sheetData>
    <row r="1" spans="1:89" ht="18" x14ac:dyDescent="0.35">
      <c r="B1" s="19" t="s">
        <v>267</v>
      </c>
      <c r="C1" s="20"/>
      <c r="D1" s="20"/>
      <c r="E1" s="20"/>
      <c r="F1" s="20"/>
      <c r="G1" s="20"/>
      <c r="H1" s="20"/>
      <c r="I1" s="20"/>
      <c r="J1" s="2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9"/>
    </row>
    <row r="2" spans="1:89" ht="23.25" customHeight="1" x14ac:dyDescent="0.3">
      <c r="B2" s="22" t="s">
        <v>264</v>
      </c>
      <c r="C2" s="23"/>
      <c r="D2" s="23"/>
      <c r="E2" s="23"/>
      <c r="F2" s="23"/>
      <c r="G2" s="23"/>
      <c r="H2" s="23"/>
      <c r="I2" s="23"/>
      <c r="J2" s="24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9"/>
    </row>
    <row r="3" spans="1:89" ht="72.599999999999994" customHeight="1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253</v>
      </c>
      <c r="G3" s="3" t="s">
        <v>254</v>
      </c>
      <c r="H3" s="3" t="s">
        <v>5</v>
      </c>
      <c r="I3" s="3" t="s">
        <v>6</v>
      </c>
      <c r="J3" s="3" t="s">
        <v>7</v>
      </c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9"/>
    </row>
    <row r="4" spans="1:89" ht="16.8" x14ac:dyDescent="0.3">
      <c r="A4" s="16" t="s">
        <v>8</v>
      </c>
      <c r="B4" s="16"/>
      <c r="C4" s="16"/>
      <c r="D4" s="16"/>
      <c r="E4" s="16"/>
      <c r="F4" s="16"/>
      <c r="G4" s="16"/>
      <c r="H4" s="16"/>
      <c r="I4" s="16"/>
      <c r="J4" s="16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9"/>
    </row>
    <row r="5" spans="1:89" ht="41.4" customHeight="1" x14ac:dyDescent="0.3">
      <c r="A5" s="3" t="s">
        <v>9</v>
      </c>
      <c r="B5" s="3" t="s">
        <v>10</v>
      </c>
      <c r="C5" s="3" t="s">
        <v>11</v>
      </c>
      <c r="D5" s="3" t="s">
        <v>209</v>
      </c>
      <c r="E5" s="3" t="s">
        <v>13</v>
      </c>
      <c r="F5" s="14" t="s">
        <v>255</v>
      </c>
      <c r="G5" s="3" t="s">
        <v>252</v>
      </c>
      <c r="H5" s="3">
        <v>465</v>
      </c>
      <c r="I5" s="3">
        <v>0</v>
      </c>
      <c r="J5" s="3" t="s">
        <v>14</v>
      </c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9"/>
    </row>
    <row r="6" spans="1:89" ht="41.4" x14ac:dyDescent="0.3">
      <c r="A6" s="3" t="s">
        <v>15</v>
      </c>
      <c r="B6" s="3" t="s">
        <v>16</v>
      </c>
      <c r="C6" s="3" t="s">
        <v>17</v>
      </c>
      <c r="D6" s="3" t="s">
        <v>208</v>
      </c>
      <c r="E6" s="3" t="s">
        <v>13</v>
      </c>
      <c r="F6" s="14" t="s">
        <v>255</v>
      </c>
      <c r="G6" s="3" t="s">
        <v>252</v>
      </c>
      <c r="H6" s="3">
        <v>323</v>
      </c>
      <c r="I6" s="3">
        <v>0</v>
      </c>
      <c r="J6" s="3" t="s">
        <v>19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9"/>
    </row>
    <row r="7" spans="1:89" ht="41.4" x14ac:dyDescent="0.3">
      <c r="A7" s="3" t="s">
        <v>20</v>
      </c>
      <c r="B7" s="3" t="s">
        <v>21</v>
      </c>
      <c r="C7" s="3" t="s">
        <v>22</v>
      </c>
      <c r="D7" s="3" t="s">
        <v>220</v>
      </c>
      <c r="E7" s="3" t="s">
        <v>13</v>
      </c>
      <c r="F7" s="14" t="s">
        <v>255</v>
      </c>
      <c r="G7" s="3" t="s">
        <v>265</v>
      </c>
      <c r="H7" s="3">
        <v>0</v>
      </c>
      <c r="I7" s="3">
        <v>275</v>
      </c>
      <c r="J7" s="3" t="s">
        <v>24</v>
      </c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9"/>
    </row>
    <row r="8" spans="1:89" ht="41.4" x14ac:dyDescent="0.3">
      <c r="A8" s="3" t="s">
        <v>25</v>
      </c>
      <c r="B8" s="3" t="s">
        <v>26</v>
      </c>
      <c r="C8" s="3" t="s">
        <v>27</v>
      </c>
      <c r="D8" s="3" t="s">
        <v>222</v>
      </c>
      <c r="E8" s="3" t="s">
        <v>13</v>
      </c>
      <c r="F8" s="14" t="s">
        <v>255</v>
      </c>
      <c r="G8" s="3" t="s">
        <v>265</v>
      </c>
      <c r="H8" s="3">
        <v>0</v>
      </c>
      <c r="I8" s="3">
        <v>215</v>
      </c>
      <c r="J8" s="3" t="s">
        <v>29</v>
      </c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9"/>
    </row>
    <row r="9" spans="1:89" ht="41.4" x14ac:dyDescent="0.3">
      <c r="A9" s="3" t="s">
        <v>30</v>
      </c>
      <c r="B9" s="3" t="s">
        <v>31</v>
      </c>
      <c r="C9" s="3" t="s">
        <v>32</v>
      </c>
      <c r="D9" s="3" t="s">
        <v>219</v>
      </c>
      <c r="E9" s="3" t="s">
        <v>13</v>
      </c>
      <c r="F9" s="14" t="s">
        <v>255</v>
      </c>
      <c r="G9" s="3" t="s">
        <v>265</v>
      </c>
      <c r="H9" s="3">
        <v>0</v>
      </c>
      <c r="I9" s="3">
        <v>1545</v>
      </c>
      <c r="J9" s="3" t="s">
        <v>34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9"/>
    </row>
    <row r="10" spans="1:89" ht="41.4" x14ac:dyDescent="0.3">
      <c r="A10" s="3" t="s">
        <v>35</v>
      </c>
      <c r="B10" s="3" t="s">
        <v>36</v>
      </c>
      <c r="C10" s="3" t="s">
        <v>37</v>
      </c>
      <c r="D10" s="3" t="s">
        <v>221</v>
      </c>
      <c r="E10" s="3" t="s">
        <v>13</v>
      </c>
      <c r="F10" s="14" t="s">
        <v>255</v>
      </c>
      <c r="G10" s="3" t="s">
        <v>266</v>
      </c>
      <c r="H10" s="3">
        <v>200</v>
      </c>
      <c r="I10" s="3">
        <v>117</v>
      </c>
      <c r="J10" s="3" t="s">
        <v>39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9"/>
    </row>
    <row r="11" spans="1:89" ht="41.4" x14ac:dyDescent="0.3">
      <c r="A11" s="3" t="s">
        <v>40</v>
      </c>
      <c r="B11" s="3" t="s">
        <v>41</v>
      </c>
      <c r="C11" s="3" t="s">
        <v>42</v>
      </c>
      <c r="D11" s="3" t="s">
        <v>215</v>
      </c>
      <c r="E11" s="3" t="s">
        <v>13</v>
      </c>
      <c r="F11" s="14" t="s">
        <v>255</v>
      </c>
      <c r="G11" s="3" t="s">
        <v>265</v>
      </c>
      <c r="H11" s="3">
        <v>0</v>
      </c>
      <c r="I11" s="3">
        <v>213</v>
      </c>
      <c r="J11" s="3" t="s">
        <v>44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9"/>
    </row>
    <row r="12" spans="1:89" ht="41.4" x14ac:dyDescent="0.3">
      <c r="A12" s="3" t="s">
        <v>45</v>
      </c>
      <c r="B12" s="3" t="s">
        <v>46</v>
      </c>
      <c r="C12" s="3" t="s">
        <v>47</v>
      </c>
      <c r="D12" s="3" t="s">
        <v>223</v>
      </c>
      <c r="E12" s="3" t="s">
        <v>13</v>
      </c>
      <c r="F12" s="14" t="s">
        <v>255</v>
      </c>
      <c r="G12" s="3" t="s">
        <v>252</v>
      </c>
      <c r="H12" s="3">
        <v>387</v>
      </c>
      <c r="I12" s="3">
        <v>0</v>
      </c>
      <c r="J12" s="3" t="s">
        <v>49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9"/>
    </row>
    <row r="13" spans="1:89" ht="41.4" x14ac:dyDescent="0.3">
      <c r="A13" s="3" t="s">
        <v>50</v>
      </c>
      <c r="B13" s="3" t="s">
        <v>51</v>
      </c>
      <c r="C13" s="3" t="s">
        <v>52</v>
      </c>
      <c r="D13" s="3" t="s">
        <v>214</v>
      </c>
      <c r="E13" s="3" t="s">
        <v>13</v>
      </c>
      <c r="F13" s="14" t="s">
        <v>255</v>
      </c>
      <c r="G13" s="3" t="s">
        <v>265</v>
      </c>
      <c r="H13" s="3">
        <v>0</v>
      </c>
      <c r="I13" s="3">
        <v>472</v>
      </c>
      <c r="J13" s="3" t="s">
        <v>54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9"/>
    </row>
    <row r="14" spans="1:89" ht="41.4" x14ac:dyDescent="0.3">
      <c r="A14" s="3" t="s">
        <v>55</v>
      </c>
      <c r="B14" s="3" t="s">
        <v>56</v>
      </c>
      <c r="C14" s="3" t="s">
        <v>57</v>
      </c>
      <c r="D14" s="3" t="s">
        <v>207</v>
      </c>
      <c r="E14" s="3" t="s">
        <v>13</v>
      </c>
      <c r="F14" s="14" t="s">
        <v>255</v>
      </c>
      <c r="G14" s="3" t="s">
        <v>252</v>
      </c>
      <c r="H14" s="3">
        <v>199</v>
      </c>
      <c r="I14" s="1">
        <v>0</v>
      </c>
      <c r="J14" s="3" t="s">
        <v>58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9"/>
    </row>
    <row r="15" spans="1:89" ht="41.4" x14ac:dyDescent="0.3">
      <c r="A15" s="3" t="s">
        <v>59</v>
      </c>
      <c r="B15" s="3" t="s">
        <v>60</v>
      </c>
      <c r="C15" s="3" t="s">
        <v>61</v>
      </c>
      <c r="D15" s="3" t="s">
        <v>23</v>
      </c>
      <c r="E15" s="3" t="s">
        <v>13</v>
      </c>
      <c r="F15" s="14" t="s">
        <v>255</v>
      </c>
      <c r="G15" s="3" t="s">
        <v>252</v>
      </c>
      <c r="H15" s="3">
        <v>682</v>
      </c>
      <c r="I15" s="3">
        <v>0</v>
      </c>
      <c r="J15" s="3" t="s">
        <v>62</v>
      </c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9"/>
    </row>
    <row r="16" spans="1:89" ht="41.4" x14ac:dyDescent="0.3">
      <c r="A16" s="3" t="s">
        <v>63</v>
      </c>
      <c r="B16" s="3" t="s">
        <v>64</v>
      </c>
      <c r="C16" s="3" t="s">
        <v>65</v>
      </c>
      <c r="D16" s="3" t="s">
        <v>210</v>
      </c>
      <c r="E16" s="3" t="s">
        <v>13</v>
      </c>
      <c r="F16" s="14" t="s">
        <v>255</v>
      </c>
      <c r="G16" s="3" t="s">
        <v>266</v>
      </c>
      <c r="H16" s="3">
        <v>1500</v>
      </c>
      <c r="I16" s="3">
        <v>456</v>
      </c>
      <c r="J16" s="3" t="s">
        <v>66</v>
      </c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9"/>
    </row>
    <row r="17" spans="1:89" ht="41.4" x14ac:dyDescent="0.3">
      <c r="A17" s="3" t="s">
        <v>67</v>
      </c>
      <c r="B17" s="3" t="s">
        <v>68</v>
      </c>
      <c r="C17" s="3" t="s">
        <v>69</v>
      </c>
      <c r="D17" s="3" t="s">
        <v>53</v>
      </c>
      <c r="E17" s="3" t="s">
        <v>13</v>
      </c>
      <c r="F17" s="14" t="s">
        <v>255</v>
      </c>
      <c r="G17" s="3" t="s">
        <v>252</v>
      </c>
      <c r="H17" s="3">
        <v>1291</v>
      </c>
      <c r="I17" s="3">
        <v>0</v>
      </c>
      <c r="J17" s="3" t="s">
        <v>70</v>
      </c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9"/>
    </row>
    <row r="18" spans="1:89" ht="41.4" x14ac:dyDescent="0.3">
      <c r="A18" s="3" t="s">
        <v>71</v>
      </c>
      <c r="B18" s="3" t="s">
        <v>72</v>
      </c>
      <c r="C18" s="3" t="s">
        <v>73</v>
      </c>
      <c r="D18" s="3" t="s">
        <v>213</v>
      </c>
      <c r="E18" s="3" t="s">
        <v>13</v>
      </c>
      <c r="F18" s="14" t="s">
        <v>255</v>
      </c>
      <c r="G18" s="3" t="s">
        <v>265</v>
      </c>
      <c r="H18" s="3">
        <v>0</v>
      </c>
      <c r="I18" s="3">
        <v>173</v>
      </c>
      <c r="J18" s="3" t="s">
        <v>74</v>
      </c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9"/>
    </row>
    <row r="19" spans="1:89" ht="41.4" x14ac:dyDescent="0.3">
      <c r="A19" s="3" t="s">
        <v>75</v>
      </c>
      <c r="B19" s="3" t="s">
        <v>76</v>
      </c>
      <c r="C19" s="3" t="s">
        <v>77</v>
      </c>
      <c r="D19" s="3" t="s">
        <v>33</v>
      </c>
      <c r="E19" s="3" t="s">
        <v>13</v>
      </c>
      <c r="F19" s="14" t="s">
        <v>255</v>
      </c>
      <c r="G19" s="3" t="s">
        <v>265</v>
      </c>
      <c r="H19" s="3">
        <v>0</v>
      </c>
      <c r="I19" s="3">
        <v>263</v>
      </c>
      <c r="J19" s="3" t="s">
        <v>78</v>
      </c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9"/>
    </row>
    <row r="20" spans="1:89" ht="41.4" x14ac:dyDescent="0.3">
      <c r="A20" s="3" t="s">
        <v>79</v>
      </c>
      <c r="B20" s="3" t="s">
        <v>80</v>
      </c>
      <c r="C20" s="3" t="s">
        <v>81</v>
      </c>
      <c r="D20" s="3" t="s">
        <v>212</v>
      </c>
      <c r="E20" s="3" t="s">
        <v>13</v>
      </c>
      <c r="F20" s="14" t="s">
        <v>255</v>
      </c>
      <c r="G20" s="3" t="s">
        <v>265</v>
      </c>
      <c r="H20" s="3">
        <v>0</v>
      </c>
      <c r="I20" s="3">
        <v>1340</v>
      </c>
      <c r="J20" s="3" t="s">
        <v>82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9"/>
    </row>
    <row r="21" spans="1:89" ht="41.4" x14ac:dyDescent="0.3">
      <c r="A21" s="3" t="s">
        <v>83</v>
      </c>
      <c r="B21" s="3" t="s">
        <v>84</v>
      </c>
      <c r="C21" s="3" t="s">
        <v>85</v>
      </c>
      <c r="D21" s="3" t="s">
        <v>28</v>
      </c>
      <c r="E21" s="3" t="s">
        <v>13</v>
      </c>
      <c r="F21" s="14" t="s">
        <v>255</v>
      </c>
      <c r="G21" s="3" t="s">
        <v>265</v>
      </c>
      <c r="H21" s="3">
        <v>0</v>
      </c>
      <c r="I21" s="3">
        <v>486</v>
      </c>
      <c r="J21" s="3" t="s">
        <v>86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9"/>
    </row>
    <row r="22" spans="1:89" ht="41.4" x14ac:dyDescent="0.3">
      <c r="A22" s="3" t="s">
        <v>87</v>
      </c>
      <c r="B22" s="3" t="s">
        <v>88</v>
      </c>
      <c r="C22" s="3" t="s">
        <v>89</v>
      </c>
      <c r="D22" s="3" t="s">
        <v>211</v>
      </c>
      <c r="E22" s="3" t="s">
        <v>13</v>
      </c>
      <c r="F22" s="14" t="s">
        <v>255</v>
      </c>
      <c r="G22" s="3" t="s">
        <v>252</v>
      </c>
      <c r="H22" s="3">
        <v>250</v>
      </c>
      <c r="I22" s="3">
        <v>0</v>
      </c>
      <c r="J22" s="3" t="s">
        <v>90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9"/>
    </row>
    <row r="23" spans="1:89" ht="41.4" x14ac:dyDescent="0.3">
      <c r="A23" s="3" t="s">
        <v>91</v>
      </c>
      <c r="B23" s="3" t="s">
        <v>92</v>
      </c>
      <c r="C23" s="3" t="s">
        <v>93</v>
      </c>
      <c r="D23" s="3" t="s">
        <v>38</v>
      </c>
      <c r="E23" s="3" t="s">
        <v>13</v>
      </c>
      <c r="F23" s="14" t="s">
        <v>255</v>
      </c>
      <c r="G23" s="3" t="s">
        <v>252</v>
      </c>
      <c r="H23" s="3">
        <v>249</v>
      </c>
      <c r="I23" s="3">
        <v>0</v>
      </c>
      <c r="J23" s="3" t="s">
        <v>94</v>
      </c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9"/>
    </row>
    <row r="24" spans="1:89" ht="41.4" x14ac:dyDescent="0.3">
      <c r="A24" s="3" t="s">
        <v>95</v>
      </c>
      <c r="B24" s="3" t="s">
        <v>96</v>
      </c>
      <c r="C24" s="3" t="s">
        <v>97</v>
      </c>
      <c r="D24" s="3" t="s">
        <v>12</v>
      </c>
      <c r="E24" s="3" t="s">
        <v>13</v>
      </c>
      <c r="F24" s="14" t="s">
        <v>255</v>
      </c>
      <c r="G24" s="3" t="s">
        <v>252</v>
      </c>
      <c r="H24" s="3">
        <v>222</v>
      </c>
      <c r="I24" s="3">
        <v>0</v>
      </c>
      <c r="J24" s="3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9"/>
    </row>
    <row r="25" spans="1:89" ht="41.4" x14ac:dyDescent="0.3">
      <c r="A25" s="3" t="s">
        <v>98</v>
      </c>
      <c r="B25" s="3" t="s">
        <v>99</v>
      </c>
      <c r="C25" s="3" t="s">
        <v>100</v>
      </c>
      <c r="D25" s="3" t="s">
        <v>18</v>
      </c>
      <c r="E25" s="3" t="s">
        <v>13</v>
      </c>
      <c r="F25" s="14" t="s">
        <v>255</v>
      </c>
      <c r="G25" s="3" t="s">
        <v>252</v>
      </c>
      <c r="H25" s="3">
        <v>844</v>
      </c>
      <c r="I25" s="3">
        <v>0</v>
      </c>
      <c r="J25" s="3" t="s">
        <v>101</v>
      </c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9"/>
    </row>
    <row r="26" spans="1:89" ht="41.4" x14ac:dyDescent="0.3">
      <c r="A26" s="3" t="s">
        <v>102</v>
      </c>
      <c r="B26" s="3" t="s">
        <v>103</v>
      </c>
      <c r="C26" s="3" t="s">
        <v>104</v>
      </c>
      <c r="D26" s="3" t="s">
        <v>230</v>
      </c>
      <c r="E26" s="3" t="s">
        <v>13</v>
      </c>
      <c r="F26" s="14" t="s">
        <v>255</v>
      </c>
      <c r="G26" s="3" t="s">
        <v>266</v>
      </c>
      <c r="H26" s="3">
        <v>1280</v>
      </c>
      <c r="I26" s="3">
        <v>2007</v>
      </c>
      <c r="J26" s="3" t="s">
        <v>105</v>
      </c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9"/>
    </row>
    <row r="27" spans="1:89" ht="41.4" x14ac:dyDescent="0.3">
      <c r="A27" s="3" t="s">
        <v>106</v>
      </c>
      <c r="B27" s="3" t="s">
        <v>107</v>
      </c>
      <c r="C27" s="3" t="s">
        <v>108</v>
      </c>
      <c r="D27" s="3" t="s">
        <v>218</v>
      </c>
      <c r="E27" s="3" t="s">
        <v>13</v>
      </c>
      <c r="F27" s="14" t="s">
        <v>255</v>
      </c>
      <c r="G27" s="3" t="s">
        <v>252</v>
      </c>
      <c r="H27" s="3">
        <v>1052</v>
      </c>
      <c r="I27" s="3">
        <v>0</v>
      </c>
      <c r="J27" s="3" t="s">
        <v>109</v>
      </c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9"/>
    </row>
    <row r="28" spans="1:89" ht="41.4" x14ac:dyDescent="0.3">
      <c r="A28" s="3" t="s">
        <v>110</v>
      </c>
      <c r="B28" s="3" t="s">
        <v>111</v>
      </c>
      <c r="C28" s="3" t="s">
        <v>112</v>
      </c>
      <c r="D28" s="3" t="s">
        <v>216</v>
      </c>
      <c r="E28" s="3" t="s">
        <v>13</v>
      </c>
      <c r="F28" s="14" t="s">
        <v>255</v>
      </c>
      <c r="G28" s="3" t="s">
        <v>252</v>
      </c>
      <c r="H28" s="3">
        <v>471</v>
      </c>
      <c r="I28" s="3">
        <v>0</v>
      </c>
      <c r="J28" s="3" t="s">
        <v>113</v>
      </c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9"/>
    </row>
    <row r="29" spans="1:89" ht="41.4" x14ac:dyDescent="0.3">
      <c r="A29" s="3" t="s">
        <v>114</v>
      </c>
      <c r="B29" s="3" t="s">
        <v>115</v>
      </c>
      <c r="C29" s="3" t="s">
        <v>116</v>
      </c>
      <c r="D29" s="3" t="s">
        <v>217</v>
      </c>
      <c r="E29" s="3" t="s">
        <v>13</v>
      </c>
      <c r="F29" s="14" t="s">
        <v>255</v>
      </c>
      <c r="G29" s="3" t="s">
        <v>252</v>
      </c>
      <c r="H29" s="3">
        <v>1029</v>
      </c>
      <c r="I29" s="3">
        <v>0</v>
      </c>
      <c r="J29" s="3" t="s">
        <v>117</v>
      </c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9"/>
    </row>
    <row r="30" spans="1:89" ht="41.4" x14ac:dyDescent="0.3">
      <c r="A30" s="3" t="s">
        <v>118</v>
      </c>
      <c r="B30" s="3" t="s">
        <v>119</v>
      </c>
      <c r="C30" s="3" t="s">
        <v>120</v>
      </c>
      <c r="D30" s="3" t="s">
        <v>232</v>
      </c>
      <c r="E30" s="3" t="s">
        <v>13</v>
      </c>
      <c r="F30" s="14" t="s">
        <v>255</v>
      </c>
      <c r="G30" s="3" t="s">
        <v>252</v>
      </c>
      <c r="H30" s="3">
        <v>1407</v>
      </c>
      <c r="I30" s="3">
        <v>0</v>
      </c>
      <c r="J30" s="3" t="s">
        <v>121</v>
      </c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9"/>
    </row>
    <row r="31" spans="1:89" ht="41.4" x14ac:dyDescent="0.3">
      <c r="A31" s="3" t="s">
        <v>122</v>
      </c>
      <c r="B31" s="3" t="s">
        <v>123</v>
      </c>
      <c r="C31" s="3" t="s">
        <v>124</v>
      </c>
      <c r="D31" s="3" t="s">
        <v>206</v>
      </c>
      <c r="E31" s="3" t="s">
        <v>13</v>
      </c>
      <c r="F31" s="14" t="s">
        <v>255</v>
      </c>
      <c r="G31" s="3" t="s">
        <v>252</v>
      </c>
      <c r="H31" s="3">
        <v>700</v>
      </c>
      <c r="I31" s="3">
        <v>0</v>
      </c>
      <c r="J31" s="3" t="s">
        <v>125</v>
      </c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9"/>
    </row>
    <row r="32" spans="1:89" ht="41.4" x14ac:dyDescent="0.3">
      <c r="A32" s="3" t="s">
        <v>126</v>
      </c>
      <c r="B32" s="3" t="s">
        <v>127</v>
      </c>
      <c r="C32" s="3" t="s">
        <v>128</v>
      </c>
      <c r="D32" s="3" t="s">
        <v>48</v>
      </c>
      <c r="E32" s="3" t="s">
        <v>13</v>
      </c>
      <c r="F32" s="14" t="s">
        <v>255</v>
      </c>
      <c r="G32" s="3" t="s">
        <v>265</v>
      </c>
      <c r="H32" s="3">
        <v>0</v>
      </c>
      <c r="I32" s="3">
        <v>386</v>
      </c>
      <c r="J32" s="3" t="s">
        <v>129</v>
      </c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9"/>
    </row>
    <row r="33" spans="1:89" ht="41.4" x14ac:dyDescent="0.3">
      <c r="A33" s="3" t="s">
        <v>130</v>
      </c>
      <c r="B33" s="3" t="s">
        <v>131</v>
      </c>
      <c r="C33" s="3" t="s">
        <v>132</v>
      </c>
      <c r="D33" s="3" t="s">
        <v>229</v>
      </c>
      <c r="E33" s="3" t="s">
        <v>13</v>
      </c>
      <c r="F33" s="14" t="s">
        <v>255</v>
      </c>
      <c r="G33" s="3" t="s">
        <v>265</v>
      </c>
      <c r="H33" s="3">
        <v>0</v>
      </c>
      <c r="I33" s="3">
        <v>368</v>
      </c>
      <c r="J33" s="3" t="s">
        <v>133</v>
      </c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9"/>
    </row>
    <row r="34" spans="1:89" ht="41.4" x14ac:dyDescent="0.3">
      <c r="A34" s="3" t="s">
        <v>134</v>
      </c>
      <c r="B34" s="3" t="s">
        <v>135</v>
      </c>
      <c r="C34" s="3" t="s">
        <v>136</v>
      </c>
      <c r="D34" s="3" t="s">
        <v>225</v>
      </c>
      <c r="E34" s="3" t="s">
        <v>13</v>
      </c>
      <c r="F34" s="14" t="s">
        <v>255</v>
      </c>
      <c r="G34" s="3" t="s">
        <v>265</v>
      </c>
      <c r="H34" s="3">
        <v>0</v>
      </c>
      <c r="I34" s="3">
        <v>210</v>
      </c>
      <c r="J34" s="3" t="s">
        <v>137</v>
      </c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9"/>
    </row>
    <row r="35" spans="1:89" ht="41.4" x14ac:dyDescent="0.3">
      <c r="A35" s="3" t="s">
        <v>138</v>
      </c>
      <c r="B35" s="3" t="s">
        <v>139</v>
      </c>
      <c r="C35" s="3" t="s">
        <v>140</v>
      </c>
      <c r="D35" s="3" t="s">
        <v>233</v>
      </c>
      <c r="E35" s="3" t="s">
        <v>13</v>
      </c>
      <c r="F35" s="14" t="s">
        <v>255</v>
      </c>
      <c r="G35" s="3" t="s">
        <v>265</v>
      </c>
      <c r="H35" s="3">
        <v>0</v>
      </c>
      <c r="I35" s="3">
        <v>204</v>
      </c>
      <c r="J35" s="3" t="s">
        <v>141</v>
      </c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9"/>
    </row>
    <row r="36" spans="1:89" ht="41.4" x14ac:dyDescent="0.3">
      <c r="A36" s="3" t="s">
        <v>142</v>
      </c>
      <c r="B36" s="3" t="s">
        <v>143</v>
      </c>
      <c r="C36" s="3" t="s">
        <v>144</v>
      </c>
      <c r="D36" s="3" t="s">
        <v>231</v>
      </c>
      <c r="E36" s="3" t="s">
        <v>13</v>
      </c>
      <c r="F36" s="14" t="s">
        <v>255</v>
      </c>
      <c r="G36" s="3" t="s">
        <v>265</v>
      </c>
      <c r="H36" s="3">
        <v>0</v>
      </c>
      <c r="I36" s="3">
        <v>206</v>
      </c>
      <c r="J36" s="3" t="s">
        <v>145</v>
      </c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9"/>
    </row>
    <row r="37" spans="1:89" ht="41.4" x14ac:dyDescent="0.3">
      <c r="A37" s="3" t="s">
        <v>146</v>
      </c>
      <c r="B37" s="3" t="s">
        <v>147</v>
      </c>
      <c r="C37" s="3" t="s">
        <v>148</v>
      </c>
      <c r="D37" s="3" t="s">
        <v>43</v>
      </c>
      <c r="E37" s="3" t="s">
        <v>13</v>
      </c>
      <c r="F37" s="14" t="s">
        <v>255</v>
      </c>
      <c r="G37" s="3" t="s">
        <v>265</v>
      </c>
      <c r="H37" s="3">
        <v>0</v>
      </c>
      <c r="I37" s="3">
        <v>269</v>
      </c>
      <c r="J37" s="3" t="s">
        <v>149</v>
      </c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9"/>
    </row>
    <row r="38" spans="1:89" ht="41.4" x14ac:dyDescent="0.3">
      <c r="A38" s="3" t="s">
        <v>150</v>
      </c>
      <c r="B38" s="3" t="s">
        <v>151</v>
      </c>
      <c r="C38" s="3" t="s">
        <v>152</v>
      </c>
      <c r="D38" s="3" t="s">
        <v>227</v>
      </c>
      <c r="E38" s="3" t="s">
        <v>13</v>
      </c>
      <c r="F38" s="14" t="s">
        <v>255</v>
      </c>
      <c r="G38" s="3" t="s">
        <v>265</v>
      </c>
      <c r="H38" s="3">
        <v>0</v>
      </c>
      <c r="I38" s="3">
        <v>1684</v>
      </c>
      <c r="J38" s="3" t="s">
        <v>153</v>
      </c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9"/>
    </row>
    <row r="39" spans="1:89" ht="41.4" x14ac:dyDescent="0.3">
      <c r="A39" s="3" t="s">
        <v>154</v>
      </c>
      <c r="B39" s="3" t="s">
        <v>155</v>
      </c>
      <c r="C39" s="3" t="s">
        <v>156</v>
      </c>
      <c r="D39" s="3" t="s">
        <v>228</v>
      </c>
      <c r="E39" s="3" t="s">
        <v>13</v>
      </c>
      <c r="F39" s="14" t="s">
        <v>255</v>
      </c>
      <c r="G39" s="3" t="s">
        <v>265</v>
      </c>
      <c r="H39" s="3">
        <v>0</v>
      </c>
      <c r="I39" s="3">
        <v>411</v>
      </c>
      <c r="J39" s="3" t="s">
        <v>157</v>
      </c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9"/>
    </row>
    <row r="40" spans="1:89" ht="41.4" x14ac:dyDescent="0.3">
      <c r="A40" s="3" t="s">
        <v>158</v>
      </c>
      <c r="B40" s="3" t="s">
        <v>159</v>
      </c>
      <c r="C40" s="3" t="s">
        <v>160</v>
      </c>
      <c r="D40" s="3" t="s">
        <v>226</v>
      </c>
      <c r="E40" s="3" t="s">
        <v>13</v>
      </c>
      <c r="F40" s="14" t="s">
        <v>255</v>
      </c>
      <c r="G40" s="3" t="s">
        <v>265</v>
      </c>
      <c r="H40" s="3">
        <v>0</v>
      </c>
      <c r="I40" s="3">
        <v>406</v>
      </c>
      <c r="J40" s="3" t="s">
        <v>161</v>
      </c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9"/>
    </row>
    <row r="41" spans="1:89" ht="41.4" x14ac:dyDescent="0.3">
      <c r="A41" s="3" t="s">
        <v>162</v>
      </c>
      <c r="B41" s="3" t="s">
        <v>163</v>
      </c>
      <c r="C41" s="3" t="s">
        <v>164</v>
      </c>
      <c r="D41" s="3" t="s">
        <v>249</v>
      </c>
      <c r="E41" s="3" t="s">
        <v>13</v>
      </c>
      <c r="F41" s="14" t="s">
        <v>255</v>
      </c>
      <c r="G41" s="3" t="s">
        <v>265</v>
      </c>
      <c r="H41" s="3">
        <v>0</v>
      </c>
      <c r="I41" s="3">
        <v>367</v>
      </c>
      <c r="J41" s="3" t="s">
        <v>165</v>
      </c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9"/>
    </row>
    <row r="42" spans="1:89" ht="15.6" x14ac:dyDescent="0.3">
      <c r="A42" s="3"/>
      <c r="B42" s="4" t="s">
        <v>236</v>
      </c>
      <c r="C42" s="3"/>
      <c r="D42" s="3"/>
      <c r="E42" s="3"/>
      <c r="F42" s="3"/>
      <c r="G42" s="3"/>
      <c r="H42" s="4">
        <f>SUM(H5:H41)</f>
        <v>12551</v>
      </c>
      <c r="I42" s="4">
        <f>SUM(I5:I41)</f>
        <v>12073</v>
      </c>
      <c r="J42" s="3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9"/>
    </row>
    <row r="43" spans="1:89" ht="16.8" x14ac:dyDescent="0.3">
      <c r="A43" s="16" t="s">
        <v>235</v>
      </c>
      <c r="B43" s="16"/>
      <c r="C43" s="16"/>
      <c r="D43" s="16"/>
      <c r="E43" s="16"/>
      <c r="F43" s="16"/>
      <c r="G43" s="16"/>
      <c r="H43" s="16"/>
      <c r="I43" s="16"/>
      <c r="J43" s="16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9"/>
    </row>
    <row r="44" spans="1:89" ht="41.4" x14ac:dyDescent="0.3">
      <c r="A44" s="3" t="s">
        <v>166</v>
      </c>
      <c r="B44" s="3" t="s">
        <v>167</v>
      </c>
      <c r="C44" s="3" t="s">
        <v>168</v>
      </c>
      <c r="D44" s="3" t="s">
        <v>224</v>
      </c>
      <c r="E44" s="3" t="s">
        <v>13</v>
      </c>
      <c r="F44" s="14" t="s">
        <v>255</v>
      </c>
      <c r="G44" s="3" t="s">
        <v>265</v>
      </c>
      <c r="H44" s="3">
        <v>0</v>
      </c>
      <c r="I44" s="3">
        <v>869</v>
      </c>
      <c r="J44" s="3" t="s">
        <v>169</v>
      </c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9"/>
    </row>
    <row r="45" spans="1:89" ht="41.4" x14ac:dyDescent="0.3">
      <c r="A45" s="3" t="s">
        <v>170</v>
      </c>
      <c r="B45" s="3" t="s">
        <v>171</v>
      </c>
      <c r="C45" s="3" t="s">
        <v>172</v>
      </c>
      <c r="D45" s="3" t="s">
        <v>250</v>
      </c>
      <c r="E45" s="3" t="s">
        <v>13</v>
      </c>
      <c r="F45" s="14" t="s">
        <v>255</v>
      </c>
      <c r="G45" s="3" t="s">
        <v>265</v>
      </c>
      <c r="H45" s="3">
        <v>0</v>
      </c>
      <c r="I45" s="3">
        <v>1234</v>
      </c>
      <c r="J45" s="3" t="s">
        <v>173</v>
      </c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9"/>
    </row>
    <row r="46" spans="1:89" ht="41.4" x14ac:dyDescent="0.3">
      <c r="A46" s="3" t="s">
        <v>174</v>
      </c>
      <c r="B46" s="3" t="s">
        <v>175</v>
      </c>
      <c r="C46" s="3" t="s">
        <v>176</v>
      </c>
      <c r="D46" s="3" t="s">
        <v>239</v>
      </c>
      <c r="E46" s="3" t="s">
        <v>13</v>
      </c>
      <c r="F46" s="14" t="s">
        <v>255</v>
      </c>
      <c r="G46" s="3" t="s">
        <v>265</v>
      </c>
      <c r="H46" s="3">
        <v>0</v>
      </c>
      <c r="I46" s="3">
        <v>1619</v>
      </c>
      <c r="J46" s="3" t="s">
        <v>177</v>
      </c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9"/>
    </row>
    <row r="47" spans="1:89" ht="41.4" x14ac:dyDescent="0.3">
      <c r="A47" s="3" t="s">
        <v>178</v>
      </c>
      <c r="B47" s="3" t="s">
        <v>179</v>
      </c>
      <c r="C47" s="3" t="s">
        <v>180</v>
      </c>
      <c r="D47" s="3" t="s">
        <v>240</v>
      </c>
      <c r="E47" s="3" t="s">
        <v>13</v>
      </c>
      <c r="F47" s="14" t="s">
        <v>255</v>
      </c>
      <c r="G47" s="3" t="s">
        <v>265</v>
      </c>
      <c r="H47" s="3">
        <v>0</v>
      </c>
      <c r="I47" s="3">
        <v>648</v>
      </c>
      <c r="J47" s="3" t="s">
        <v>181</v>
      </c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9"/>
    </row>
    <row r="48" spans="1:89" ht="15.6" x14ac:dyDescent="0.3">
      <c r="A48" s="3"/>
      <c r="B48" s="4" t="s">
        <v>237</v>
      </c>
      <c r="C48" s="3"/>
      <c r="D48" s="3"/>
      <c r="E48" s="3"/>
      <c r="F48" s="3"/>
      <c r="G48" s="3"/>
      <c r="H48" s="4">
        <f>SUM(H44:H47)</f>
        <v>0</v>
      </c>
      <c r="I48" s="4">
        <f>SUM(I44:I47)</f>
        <v>4370</v>
      </c>
      <c r="J48" s="3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9"/>
    </row>
    <row r="49" spans="1:89" s="7" customFormat="1" ht="16.2" customHeight="1" x14ac:dyDescent="0.3">
      <c r="A49" s="16" t="s">
        <v>234</v>
      </c>
      <c r="B49" s="16"/>
      <c r="C49" s="16"/>
      <c r="D49" s="16"/>
      <c r="E49" s="16"/>
      <c r="F49" s="16"/>
      <c r="G49" s="16"/>
      <c r="H49" s="16"/>
      <c r="I49" s="16"/>
      <c r="J49" s="16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10"/>
    </row>
    <row r="50" spans="1:89" ht="41.4" x14ac:dyDescent="0.3">
      <c r="A50" s="3" t="s">
        <v>182</v>
      </c>
      <c r="B50" s="3" t="s">
        <v>183</v>
      </c>
      <c r="C50" s="3" t="s">
        <v>184</v>
      </c>
      <c r="D50" s="3" t="s">
        <v>241</v>
      </c>
      <c r="E50" s="3" t="s">
        <v>13</v>
      </c>
      <c r="F50" s="14" t="s">
        <v>255</v>
      </c>
      <c r="G50" s="3" t="s">
        <v>265</v>
      </c>
      <c r="H50" s="3">
        <v>0</v>
      </c>
      <c r="I50" s="3">
        <v>759</v>
      </c>
      <c r="J50" s="3" t="s">
        <v>263</v>
      </c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9"/>
    </row>
    <row r="51" spans="1:89" ht="41.4" x14ac:dyDescent="0.3">
      <c r="A51" s="3" t="s">
        <v>185</v>
      </c>
      <c r="B51" s="3" t="s">
        <v>186</v>
      </c>
      <c r="C51" s="3" t="s">
        <v>187</v>
      </c>
      <c r="D51" s="3" t="s">
        <v>242</v>
      </c>
      <c r="E51" s="3" t="s">
        <v>13</v>
      </c>
      <c r="F51" s="14" t="s">
        <v>255</v>
      </c>
      <c r="G51" s="3" t="s">
        <v>265</v>
      </c>
      <c r="H51" s="3">
        <v>0</v>
      </c>
      <c r="I51" s="3">
        <v>2105</v>
      </c>
      <c r="J51" s="3" t="s">
        <v>262</v>
      </c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9"/>
    </row>
    <row r="52" spans="1:89" ht="41.4" x14ac:dyDescent="0.3">
      <c r="A52" s="3" t="s">
        <v>188</v>
      </c>
      <c r="B52" s="3" t="s">
        <v>189</v>
      </c>
      <c r="C52" s="3" t="s">
        <v>190</v>
      </c>
      <c r="D52" s="3" t="s">
        <v>243</v>
      </c>
      <c r="E52" s="3" t="s">
        <v>13</v>
      </c>
      <c r="F52" s="14" t="s">
        <v>255</v>
      </c>
      <c r="G52" s="3" t="s">
        <v>265</v>
      </c>
      <c r="H52" s="3">
        <v>0</v>
      </c>
      <c r="I52" s="3">
        <v>784</v>
      </c>
      <c r="J52" s="15" t="s">
        <v>261</v>
      </c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9"/>
    </row>
    <row r="53" spans="1:89" ht="41.4" x14ac:dyDescent="0.3">
      <c r="A53" s="3" t="s">
        <v>191</v>
      </c>
      <c r="B53" s="3" t="s">
        <v>192</v>
      </c>
      <c r="C53" s="3" t="s">
        <v>193</v>
      </c>
      <c r="D53" s="3" t="s">
        <v>244</v>
      </c>
      <c r="E53" s="3" t="s">
        <v>13</v>
      </c>
      <c r="F53" s="14" t="s">
        <v>255</v>
      </c>
      <c r="G53" s="3" t="s">
        <v>265</v>
      </c>
      <c r="H53" s="3">
        <v>0</v>
      </c>
      <c r="I53" s="3">
        <v>64</v>
      </c>
      <c r="J53" s="15" t="s">
        <v>260</v>
      </c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9"/>
    </row>
    <row r="54" spans="1:89" ht="41.4" x14ac:dyDescent="0.3">
      <c r="A54" s="3" t="s">
        <v>194</v>
      </c>
      <c r="B54" s="3" t="s">
        <v>195</v>
      </c>
      <c r="C54" s="3" t="s">
        <v>196</v>
      </c>
      <c r="D54" s="3" t="s">
        <v>245</v>
      </c>
      <c r="E54" s="3" t="s">
        <v>13</v>
      </c>
      <c r="F54" s="14" t="s">
        <v>255</v>
      </c>
      <c r="G54" s="3" t="s">
        <v>265</v>
      </c>
      <c r="H54" s="3">
        <v>0</v>
      </c>
      <c r="I54" s="3">
        <v>211</v>
      </c>
      <c r="J54" s="15" t="s">
        <v>259</v>
      </c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9"/>
    </row>
    <row r="55" spans="1:89" ht="41.4" x14ac:dyDescent="0.3">
      <c r="A55" s="3" t="s">
        <v>197</v>
      </c>
      <c r="B55" s="3" t="s">
        <v>198</v>
      </c>
      <c r="C55" s="3" t="s">
        <v>199</v>
      </c>
      <c r="D55" s="3" t="s">
        <v>246</v>
      </c>
      <c r="E55" s="3" t="s">
        <v>13</v>
      </c>
      <c r="F55" s="14" t="s">
        <v>255</v>
      </c>
      <c r="G55" s="3" t="s">
        <v>265</v>
      </c>
      <c r="H55" s="3">
        <v>0</v>
      </c>
      <c r="I55" s="3">
        <v>866</v>
      </c>
      <c r="J55" s="15" t="s">
        <v>258</v>
      </c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9"/>
    </row>
    <row r="56" spans="1:89" ht="41.4" x14ac:dyDescent="0.3">
      <c r="A56" s="3" t="s">
        <v>200</v>
      </c>
      <c r="B56" s="3" t="s">
        <v>201</v>
      </c>
      <c r="C56" s="3" t="s">
        <v>202</v>
      </c>
      <c r="D56" s="3" t="s">
        <v>247</v>
      </c>
      <c r="E56" s="3" t="s">
        <v>13</v>
      </c>
      <c r="F56" s="14" t="s">
        <v>255</v>
      </c>
      <c r="G56" s="3" t="s">
        <v>265</v>
      </c>
      <c r="H56" s="3">
        <v>0</v>
      </c>
      <c r="I56" s="3">
        <v>1110</v>
      </c>
      <c r="J56" s="15" t="s">
        <v>257</v>
      </c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9"/>
    </row>
    <row r="57" spans="1:89" ht="41.4" x14ac:dyDescent="0.3">
      <c r="A57" s="3" t="s">
        <v>203</v>
      </c>
      <c r="B57" s="3" t="s">
        <v>204</v>
      </c>
      <c r="C57" s="3" t="s">
        <v>205</v>
      </c>
      <c r="D57" s="3" t="s">
        <v>248</v>
      </c>
      <c r="E57" s="3" t="s">
        <v>13</v>
      </c>
      <c r="F57" s="14" t="s">
        <v>255</v>
      </c>
      <c r="G57" s="3" t="s">
        <v>265</v>
      </c>
      <c r="H57" s="3">
        <v>0</v>
      </c>
      <c r="I57" s="3">
        <v>165</v>
      </c>
      <c r="J57" s="15" t="s">
        <v>256</v>
      </c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9"/>
    </row>
    <row r="58" spans="1:89" ht="15.6" x14ac:dyDescent="0.3">
      <c r="B58" s="6" t="s">
        <v>238</v>
      </c>
      <c r="H58" s="6">
        <f>SUM(H50:H57)</f>
        <v>0</v>
      </c>
      <c r="I58" s="6">
        <f>SUM(I50:I57)</f>
        <v>6064</v>
      </c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9"/>
    </row>
    <row r="59" spans="1:89" ht="15.6" x14ac:dyDescent="0.3">
      <c r="B59" s="6" t="s">
        <v>251</v>
      </c>
      <c r="H59" s="6">
        <f>H58+H48+H42</f>
        <v>12551</v>
      </c>
      <c r="I59" s="6">
        <f>I58+I48+I42</f>
        <v>22507</v>
      </c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9"/>
    </row>
    <row r="60" spans="1:89" ht="15.6" x14ac:dyDescent="0.3">
      <c r="H60" s="17">
        <v>35058</v>
      </c>
      <c r="I60" s="18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9"/>
    </row>
    <row r="61" spans="1:89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9"/>
    </row>
    <row r="62" spans="1:89" x14ac:dyDescent="0.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9"/>
    </row>
    <row r="63" spans="1:89" x14ac:dyDescent="0.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9"/>
    </row>
    <row r="64" spans="1:89" x14ac:dyDescent="0.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9"/>
    </row>
    <row r="65" spans="1:89" x14ac:dyDescent="0.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9"/>
    </row>
    <row r="66" spans="1:89" x14ac:dyDescent="0.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9"/>
    </row>
    <row r="67" spans="1:89" x14ac:dyDescent="0.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9"/>
    </row>
    <row r="68" spans="1:89" x14ac:dyDescent="0.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9"/>
    </row>
    <row r="69" spans="1:89" x14ac:dyDescent="0.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9"/>
    </row>
    <row r="70" spans="1:89" x14ac:dyDescent="0.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9"/>
    </row>
    <row r="71" spans="1:89" x14ac:dyDescent="0.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9"/>
    </row>
    <row r="72" spans="1:89" x14ac:dyDescent="0.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9"/>
    </row>
    <row r="73" spans="1:89" x14ac:dyDescent="0.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9"/>
    </row>
    <row r="74" spans="1:89" x14ac:dyDescent="0.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9"/>
    </row>
    <row r="75" spans="1:89" x14ac:dyDescent="0.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9"/>
    </row>
    <row r="76" spans="1:89" x14ac:dyDescent="0.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9"/>
    </row>
    <row r="77" spans="1:89" x14ac:dyDescent="0.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9"/>
    </row>
    <row r="78" spans="1:89" x14ac:dyDescent="0.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9"/>
    </row>
    <row r="79" spans="1:89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9"/>
    </row>
    <row r="80" spans="1:89" x14ac:dyDescent="0.3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9"/>
    </row>
    <row r="81" spans="1:89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9"/>
    </row>
    <row r="82" spans="1:89" x14ac:dyDescent="0.3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9"/>
    </row>
    <row r="83" spans="1:89" x14ac:dyDescent="0.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9"/>
    </row>
    <row r="84" spans="1:89" x14ac:dyDescent="0.3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9"/>
    </row>
    <row r="85" spans="1:89" x14ac:dyDescent="0.3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9"/>
    </row>
    <row r="86" spans="1:89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9"/>
    </row>
    <row r="87" spans="1:89" x14ac:dyDescent="0.3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9"/>
    </row>
    <row r="88" spans="1:89" x14ac:dyDescent="0.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9"/>
    </row>
    <row r="89" spans="1:89" x14ac:dyDescent="0.3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9"/>
    </row>
    <row r="90" spans="1:89" x14ac:dyDescent="0.3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9"/>
    </row>
    <row r="91" spans="1:89" x14ac:dyDescent="0.3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9"/>
    </row>
    <row r="92" spans="1:89" x14ac:dyDescent="0.3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9"/>
    </row>
    <row r="93" spans="1:89" x14ac:dyDescent="0.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9"/>
    </row>
    <row r="94" spans="1:89" x14ac:dyDescent="0.3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9"/>
    </row>
    <row r="95" spans="1:89" x14ac:dyDescent="0.3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9"/>
    </row>
    <row r="96" spans="1:89" x14ac:dyDescent="0.3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9"/>
    </row>
    <row r="97" spans="1:89" x14ac:dyDescent="0.3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9"/>
    </row>
    <row r="98" spans="1:89" x14ac:dyDescent="0.3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9"/>
    </row>
    <row r="99" spans="1:89" x14ac:dyDescent="0.3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9"/>
    </row>
    <row r="100" spans="1:89" x14ac:dyDescent="0.3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9"/>
    </row>
    <row r="101" spans="1:89" x14ac:dyDescent="0.3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9"/>
    </row>
    <row r="102" spans="1:89" x14ac:dyDescent="0.3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9"/>
    </row>
    <row r="103" spans="1:89" x14ac:dyDescent="0.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9"/>
    </row>
    <row r="104" spans="1:89" x14ac:dyDescent="0.3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9"/>
    </row>
    <row r="105" spans="1:89" x14ac:dyDescent="0.3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9"/>
    </row>
    <row r="106" spans="1:89" x14ac:dyDescent="0.3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9"/>
    </row>
    <row r="107" spans="1:89" x14ac:dyDescent="0.3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9"/>
    </row>
    <row r="108" spans="1:89" x14ac:dyDescent="0.3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9"/>
    </row>
    <row r="109" spans="1:89" x14ac:dyDescent="0.3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9"/>
    </row>
    <row r="110" spans="1:89" x14ac:dyDescent="0.3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9"/>
    </row>
    <row r="111" spans="1:89" x14ac:dyDescent="0.3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9"/>
    </row>
    <row r="112" spans="1:89" x14ac:dyDescent="0.3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9"/>
    </row>
    <row r="113" spans="1:89" x14ac:dyDescent="0.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9"/>
    </row>
    <row r="114" spans="1:89" x14ac:dyDescent="0.3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9"/>
    </row>
    <row r="115" spans="1:89" x14ac:dyDescent="0.3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9"/>
    </row>
    <row r="116" spans="1:89" x14ac:dyDescent="0.3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9"/>
    </row>
    <row r="117" spans="1:89" x14ac:dyDescent="0.3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9"/>
    </row>
    <row r="118" spans="1:89" x14ac:dyDescent="0.3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9"/>
    </row>
    <row r="119" spans="1:89" x14ac:dyDescent="0.3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9"/>
    </row>
    <row r="120" spans="1:89" x14ac:dyDescent="0.3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9"/>
    </row>
    <row r="121" spans="1:89" x14ac:dyDescent="0.3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9"/>
    </row>
    <row r="122" spans="1:89" x14ac:dyDescent="0.3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9"/>
    </row>
    <row r="123" spans="1:89" x14ac:dyDescent="0.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9"/>
    </row>
    <row r="124" spans="1:89" x14ac:dyDescent="0.3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9"/>
    </row>
    <row r="125" spans="1:89" x14ac:dyDescent="0.3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9"/>
    </row>
    <row r="126" spans="1:89" x14ac:dyDescent="0.3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9"/>
    </row>
    <row r="127" spans="1:89" x14ac:dyDescent="0.3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9"/>
    </row>
    <row r="128" spans="1:89" x14ac:dyDescent="0.3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9"/>
    </row>
    <row r="129" spans="1:89" x14ac:dyDescent="0.3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9"/>
    </row>
    <row r="130" spans="1:89" x14ac:dyDescent="0.3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9"/>
    </row>
    <row r="131" spans="1:89" x14ac:dyDescent="0.3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9"/>
    </row>
    <row r="132" spans="1:89" x14ac:dyDescent="0.3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9"/>
    </row>
    <row r="133" spans="1:89" x14ac:dyDescent="0.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9"/>
    </row>
    <row r="134" spans="1:89" x14ac:dyDescent="0.3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9"/>
    </row>
    <row r="135" spans="1:89" x14ac:dyDescent="0.3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9"/>
    </row>
    <row r="136" spans="1:89" x14ac:dyDescent="0.3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9"/>
    </row>
    <row r="137" spans="1:89" x14ac:dyDescent="0.3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9"/>
    </row>
    <row r="138" spans="1:89" x14ac:dyDescent="0.3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9"/>
    </row>
    <row r="139" spans="1:89" x14ac:dyDescent="0.3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9"/>
    </row>
    <row r="140" spans="1:89" x14ac:dyDescent="0.3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9"/>
    </row>
    <row r="141" spans="1:89" x14ac:dyDescent="0.3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9"/>
    </row>
    <row r="142" spans="1:89" x14ac:dyDescent="0.3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9"/>
    </row>
    <row r="143" spans="1:89" x14ac:dyDescent="0.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9"/>
    </row>
    <row r="144" spans="1:89" x14ac:dyDescent="0.3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9"/>
    </row>
    <row r="145" spans="1:89" x14ac:dyDescent="0.3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9"/>
    </row>
    <row r="146" spans="1:89" x14ac:dyDescent="0.3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9"/>
    </row>
    <row r="147" spans="1:89" x14ac:dyDescent="0.3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9"/>
    </row>
    <row r="148" spans="1:89" x14ac:dyDescent="0.3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9"/>
    </row>
    <row r="149" spans="1:89" x14ac:dyDescent="0.3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9"/>
    </row>
    <row r="150" spans="1:89" x14ac:dyDescent="0.3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9"/>
    </row>
    <row r="151" spans="1:89" x14ac:dyDescent="0.3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9"/>
    </row>
    <row r="152" spans="1:89" x14ac:dyDescent="0.3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9"/>
    </row>
    <row r="153" spans="1:89" x14ac:dyDescent="0.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9"/>
    </row>
    <row r="154" spans="1:89" x14ac:dyDescent="0.3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9"/>
    </row>
    <row r="155" spans="1:89" x14ac:dyDescent="0.3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9"/>
    </row>
    <row r="156" spans="1:89" x14ac:dyDescent="0.3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9"/>
    </row>
    <row r="157" spans="1:89" x14ac:dyDescent="0.3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9"/>
    </row>
    <row r="158" spans="1:89" x14ac:dyDescent="0.3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9"/>
    </row>
    <row r="159" spans="1:89" x14ac:dyDescent="0.3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9"/>
    </row>
    <row r="160" spans="1:89" x14ac:dyDescent="0.3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9"/>
    </row>
    <row r="161" spans="1:89" x14ac:dyDescent="0.3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9"/>
    </row>
    <row r="162" spans="1:89" x14ac:dyDescent="0.3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9"/>
    </row>
    <row r="163" spans="1:89" x14ac:dyDescent="0.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9"/>
    </row>
    <row r="164" spans="1:89" x14ac:dyDescent="0.3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9"/>
    </row>
    <row r="165" spans="1:89" x14ac:dyDescent="0.3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9"/>
    </row>
    <row r="166" spans="1:89" x14ac:dyDescent="0.3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9"/>
    </row>
    <row r="167" spans="1:89" x14ac:dyDescent="0.3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9"/>
    </row>
    <row r="168" spans="1:89" x14ac:dyDescent="0.3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9"/>
    </row>
    <row r="169" spans="1:89" x14ac:dyDescent="0.3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9"/>
    </row>
    <row r="170" spans="1:89" x14ac:dyDescent="0.3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9"/>
    </row>
    <row r="171" spans="1:89" x14ac:dyDescent="0.3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9"/>
    </row>
    <row r="172" spans="1:89" x14ac:dyDescent="0.3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9"/>
    </row>
    <row r="173" spans="1:89" x14ac:dyDescent="0.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9"/>
    </row>
    <row r="174" spans="1:89" x14ac:dyDescent="0.3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9"/>
    </row>
    <row r="175" spans="1:89" x14ac:dyDescent="0.3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9"/>
    </row>
    <row r="176" spans="1:89" x14ac:dyDescent="0.3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9"/>
    </row>
    <row r="177" spans="1:89" x14ac:dyDescent="0.3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9"/>
    </row>
    <row r="178" spans="1:89" x14ac:dyDescent="0.3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9"/>
    </row>
    <row r="179" spans="1:89" x14ac:dyDescent="0.3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9"/>
    </row>
    <row r="180" spans="1:89" x14ac:dyDescent="0.3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9"/>
    </row>
    <row r="181" spans="1:89" x14ac:dyDescent="0.3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9"/>
    </row>
    <row r="182" spans="1:89" x14ac:dyDescent="0.3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9"/>
    </row>
    <row r="183" spans="1:89" x14ac:dyDescent="0.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9"/>
    </row>
    <row r="184" spans="1:89" x14ac:dyDescent="0.3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9"/>
    </row>
    <row r="185" spans="1:89" x14ac:dyDescent="0.3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9"/>
    </row>
    <row r="186" spans="1:89" x14ac:dyDescent="0.3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9"/>
    </row>
    <row r="187" spans="1:89" x14ac:dyDescent="0.3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9"/>
    </row>
    <row r="188" spans="1:89" x14ac:dyDescent="0.3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9"/>
    </row>
    <row r="189" spans="1:89" x14ac:dyDescent="0.3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9"/>
    </row>
    <row r="190" spans="1:89" x14ac:dyDescent="0.3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9"/>
    </row>
    <row r="191" spans="1:89" x14ac:dyDescent="0.3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9"/>
    </row>
    <row r="192" spans="1:89" x14ac:dyDescent="0.3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9"/>
    </row>
    <row r="193" spans="1:89" x14ac:dyDescent="0.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9"/>
    </row>
    <row r="194" spans="1:89" x14ac:dyDescent="0.3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9"/>
    </row>
    <row r="195" spans="1:89" x14ac:dyDescent="0.3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9"/>
    </row>
    <row r="196" spans="1:89" x14ac:dyDescent="0.3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9"/>
    </row>
    <row r="197" spans="1:89" x14ac:dyDescent="0.3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9"/>
    </row>
    <row r="198" spans="1:89" x14ac:dyDescent="0.3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9"/>
    </row>
    <row r="199" spans="1:89" x14ac:dyDescent="0.3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9"/>
    </row>
    <row r="200" spans="1:89" x14ac:dyDescent="0.3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9"/>
    </row>
    <row r="201" spans="1:89" x14ac:dyDescent="0.3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11"/>
      <c r="CJ201" s="11"/>
      <c r="CK201" s="9"/>
    </row>
    <row r="202" spans="1:89" x14ac:dyDescent="0.3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9"/>
    </row>
    <row r="203" spans="1:89" x14ac:dyDescent="0.3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9"/>
    </row>
    <row r="204" spans="1:89" x14ac:dyDescent="0.3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9"/>
    </row>
    <row r="205" spans="1:89" x14ac:dyDescent="0.3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9"/>
    </row>
    <row r="206" spans="1:89" x14ac:dyDescent="0.3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1"/>
      <c r="CI206" s="11"/>
      <c r="CJ206" s="11"/>
      <c r="CK206" s="9"/>
    </row>
    <row r="207" spans="1:89" x14ac:dyDescent="0.3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1"/>
      <c r="CI207" s="11"/>
      <c r="CJ207" s="11"/>
      <c r="CK207" s="9"/>
    </row>
    <row r="208" spans="1:89" x14ac:dyDescent="0.3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1"/>
      <c r="CI208" s="11"/>
      <c r="CJ208" s="11"/>
      <c r="CK208" s="9"/>
    </row>
    <row r="209" spans="1:89" x14ac:dyDescent="0.3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9"/>
    </row>
    <row r="210" spans="1:89" x14ac:dyDescent="0.3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9"/>
    </row>
    <row r="211" spans="1:89" x14ac:dyDescent="0.3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9"/>
    </row>
    <row r="212" spans="1:89" x14ac:dyDescent="0.3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9"/>
    </row>
    <row r="213" spans="1:89" x14ac:dyDescent="0.3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1"/>
      <c r="CI213" s="11"/>
      <c r="CJ213" s="11"/>
      <c r="CK213" s="9"/>
    </row>
    <row r="214" spans="1:89" x14ac:dyDescent="0.3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  <c r="CH214" s="11"/>
      <c r="CI214" s="11"/>
      <c r="CJ214" s="11"/>
      <c r="CK214" s="9"/>
    </row>
    <row r="215" spans="1:89" x14ac:dyDescent="0.3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  <c r="CH215" s="11"/>
      <c r="CI215" s="11"/>
      <c r="CJ215" s="11"/>
      <c r="CK215" s="9"/>
    </row>
    <row r="216" spans="1:89" x14ac:dyDescent="0.3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1"/>
      <c r="CI216" s="11"/>
      <c r="CJ216" s="11"/>
      <c r="CK216" s="9"/>
    </row>
    <row r="217" spans="1:89" x14ac:dyDescent="0.3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  <c r="CH217" s="11"/>
      <c r="CI217" s="11"/>
      <c r="CJ217" s="11"/>
      <c r="CK217" s="9"/>
    </row>
    <row r="218" spans="1:89" x14ac:dyDescent="0.3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  <c r="CG218" s="11"/>
      <c r="CH218" s="11"/>
      <c r="CI218" s="11"/>
      <c r="CJ218" s="11"/>
      <c r="CK218" s="9"/>
    </row>
    <row r="219" spans="1:89" x14ac:dyDescent="0.3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  <c r="CH219" s="11"/>
      <c r="CI219" s="11"/>
      <c r="CJ219" s="11"/>
      <c r="CK219" s="9"/>
    </row>
    <row r="220" spans="1:89" x14ac:dyDescent="0.3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  <c r="CH220" s="11"/>
      <c r="CI220" s="11"/>
      <c r="CJ220" s="11"/>
      <c r="CK220" s="9"/>
    </row>
    <row r="221" spans="1:89" x14ac:dyDescent="0.3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1"/>
      <c r="CI221" s="11"/>
      <c r="CJ221" s="11"/>
      <c r="CK221" s="9"/>
    </row>
    <row r="222" spans="1:89" x14ac:dyDescent="0.3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  <c r="CG222" s="11"/>
      <c r="CH222" s="11"/>
      <c r="CI222" s="11"/>
      <c r="CJ222" s="11"/>
      <c r="CK222" s="9"/>
    </row>
    <row r="223" spans="1:89" x14ac:dyDescent="0.3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  <c r="CG223" s="11"/>
      <c r="CH223" s="11"/>
      <c r="CI223" s="11"/>
      <c r="CJ223" s="11"/>
      <c r="CK223" s="9"/>
    </row>
    <row r="224" spans="1:89" x14ac:dyDescent="0.3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1"/>
      <c r="CI224" s="11"/>
      <c r="CJ224" s="11"/>
      <c r="CK224" s="9"/>
    </row>
    <row r="225" spans="1:89" x14ac:dyDescent="0.3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9"/>
    </row>
    <row r="226" spans="1:89" x14ac:dyDescent="0.3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  <c r="CH226" s="11"/>
      <c r="CI226" s="11"/>
      <c r="CJ226" s="11"/>
      <c r="CK226" s="9"/>
    </row>
    <row r="227" spans="1:89" x14ac:dyDescent="0.3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  <c r="CH227" s="11"/>
      <c r="CI227" s="11"/>
      <c r="CJ227" s="11"/>
      <c r="CK227" s="9"/>
    </row>
    <row r="228" spans="1:89" x14ac:dyDescent="0.3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1"/>
      <c r="CG228" s="11"/>
      <c r="CH228" s="11"/>
      <c r="CI228" s="11"/>
      <c r="CJ228" s="11"/>
      <c r="CK228" s="9"/>
    </row>
    <row r="229" spans="1:89" x14ac:dyDescent="0.3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  <c r="CG229" s="11"/>
      <c r="CH229" s="11"/>
      <c r="CI229" s="11"/>
      <c r="CJ229" s="11"/>
      <c r="CK229" s="9"/>
    </row>
    <row r="230" spans="1:89" x14ac:dyDescent="0.3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  <c r="CH230" s="11"/>
      <c r="CI230" s="11"/>
      <c r="CJ230" s="11"/>
      <c r="CK230" s="9"/>
    </row>
    <row r="231" spans="1:89" x14ac:dyDescent="0.3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  <c r="CH231" s="11"/>
      <c r="CI231" s="11"/>
      <c r="CJ231" s="11"/>
      <c r="CK231" s="9"/>
    </row>
    <row r="232" spans="1:89" x14ac:dyDescent="0.3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  <c r="CG232" s="11"/>
      <c r="CH232" s="11"/>
      <c r="CI232" s="11"/>
      <c r="CJ232" s="11"/>
      <c r="CK232" s="9"/>
    </row>
    <row r="233" spans="1:89" x14ac:dyDescent="0.3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  <c r="CH233" s="11"/>
      <c r="CI233" s="11"/>
      <c r="CJ233" s="11"/>
      <c r="CK233" s="9"/>
    </row>
    <row r="234" spans="1:89" x14ac:dyDescent="0.3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1"/>
      <c r="CG234" s="11"/>
      <c r="CH234" s="11"/>
      <c r="CI234" s="11"/>
      <c r="CJ234" s="11"/>
      <c r="CK234" s="9"/>
    </row>
    <row r="235" spans="1:89" x14ac:dyDescent="0.3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1"/>
      <c r="CG235" s="11"/>
      <c r="CH235" s="11"/>
      <c r="CI235" s="11"/>
      <c r="CJ235" s="11"/>
      <c r="CK235" s="9"/>
    </row>
    <row r="236" spans="1:89" x14ac:dyDescent="0.3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  <c r="CG236" s="11"/>
      <c r="CH236" s="11"/>
      <c r="CI236" s="11"/>
      <c r="CJ236" s="11"/>
      <c r="CK236" s="9"/>
    </row>
    <row r="237" spans="1:89" x14ac:dyDescent="0.3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  <c r="CF237" s="11"/>
      <c r="CG237" s="11"/>
      <c r="CH237" s="11"/>
      <c r="CI237" s="11"/>
      <c r="CJ237" s="11"/>
      <c r="CK237" s="9"/>
    </row>
    <row r="238" spans="1:89" x14ac:dyDescent="0.3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1"/>
      <c r="CG238" s="11"/>
      <c r="CH238" s="11"/>
      <c r="CI238" s="11"/>
      <c r="CJ238" s="11"/>
      <c r="CK238" s="9"/>
    </row>
    <row r="239" spans="1:89" x14ac:dyDescent="0.3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  <c r="CF239" s="11"/>
      <c r="CG239" s="11"/>
      <c r="CH239" s="11"/>
      <c r="CI239" s="11"/>
      <c r="CJ239" s="11"/>
      <c r="CK239" s="9"/>
    </row>
    <row r="240" spans="1:89" x14ac:dyDescent="0.3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  <c r="CH240" s="11"/>
      <c r="CI240" s="11"/>
      <c r="CJ240" s="11"/>
      <c r="CK240" s="9"/>
    </row>
    <row r="241" spans="1:89" x14ac:dyDescent="0.3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1"/>
      <c r="CG241" s="11"/>
      <c r="CH241" s="11"/>
      <c r="CI241" s="11"/>
      <c r="CJ241" s="11"/>
      <c r="CK241" s="9"/>
    </row>
    <row r="242" spans="1:89" x14ac:dyDescent="0.3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1"/>
      <c r="CG242" s="11"/>
      <c r="CH242" s="11"/>
      <c r="CI242" s="11"/>
      <c r="CJ242" s="11"/>
      <c r="CK242" s="9"/>
    </row>
    <row r="243" spans="1:89" x14ac:dyDescent="0.3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1"/>
      <c r="CG243" s="11"/>
      <c r="CH243" s="11"/>
      <c r="CI243" s="11"/>
      <c r="CJ243" s="11"/>
      <c r="CK243" s="9"/>
    </row>
    <row r="244" spans="1:89" x14ac:dyDescent="0.3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1"/>
      <c r="CD244" s="11"/>
      <c r="CE244" s="11"/>
      <c r="CF244" s="11"/>
      <c r="CG244" s="11"/>
      <c r="CH244" s="11"/>
      <c r="CI244" s="11"/>
      <c r="CJ244" s="11"/>
      <c r="CK244" s="9"/>
    </row>
    <row r="245" spans="1:89" x14ac:dyDescent="0.3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1"/>
      <c r="CG245" s="11"/>
      <c r="CH245" s="11"/>
      <c r="CI245" s="11"/>
      <c r="CJ245" s="11"/>
      <c r="CK245" s="9"/>
    </row>
    <row r="246" spans="1:89" x14ac:dyDescent="0.3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  <c r="CF246" s="11"/>
      <c r="CG246" s="11"/>
      <c r="CH246" s="11"/>
      <c r="CI246" s="11"/>
      <c r="CJ246" s="11"/>
      <c r="CK246" s="9"/>
    </row>
    <row r="247" spans="1:89" x14ac:dyDescent="0.3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1"/>
      <c r="CD247" s="11"/>
      <c r="CE247" s="11"/>
      <c r="CF247" s="11"/>
      <c r="CG247" s="11"/>
      <c r="CH247" s="11"/>
      <c r="CI247" s="11"/>
      <c r="CJ247" s="11"/>
      <c r="CK247" s="9"/>
    </row>
    <row r="248" spans="1:89" x14ac:dyDescent="0.3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  <c r="CF248" s="11"/>
      <c r="CG248" s="11"/>
      <c r="CH248" s="11"/>
      <c r="CI248" s="11"/>
      <c r="CJ248" s="11"/>
      <c r="CK248" s="9"/>
    </row>
    <row r="249" spans="1:89" x14ac:dyDescent="0.3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1"/>
      <c r="CI249" s="11"/>
      <c r="CJ249" s="11"/>
      <c r="CK249" s="9"/>
    </row>
    <row r="250" spans="1:89" x14ac:dyDescent="0.3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  <c r="CH250" s="11"/>
      <c r="CI250" s="11"/>
      <c r="CJ250" s="11"/>
      <c r="CK250" s="9"/>
    </row>
    <row r="251" spans="1:89" x14ac:dyDescent="0.3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  <c r="CC251" s="11"/>
      <c r="CD251" s="11"/>
      <c r="CE251" s="11"/>
      <c r="CF251" s="11"/>
      <c r="CG251" s="11"/>
      <c r="CH251" s="11"/>
      <c r="CI251" s="11"/>
      <c r="CJ251" s="11"/>
      <c r="CK251" s="9"/>
    </row>
    <row r="252" spans="1:89" x14ac:dyDescent="0.3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  <c r="CC252" s="11"/>
      <c r="CD252" s="11"/>
      <c r="CE252" s="11"/>
      <c r="CF252" s="11"/>
      <c r="CG252" s="11"/>
      <c r="CH252" s="11"/>
      <c r="CI252" s="11"/>
      <c r="CJ252" s="11"/>
      <c r="CK252" s="9"/>
    </row>
    <row r="253" spans="1:89" x14ac:dyDescent="0.3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1"/>
      <c r="CD253" s="11"/>
      <c r="CE253" s="11"/>
      <c r="CF253" s="11"/>
      <c r="CG253" s="11"/>
      <c r="CH253" s="11"/>
      <c r="CI253" s="11"/>
      <c r="CJ253" s="11"/>
      <c r="CK253" s="9"/>
    </row>
    <row r="254" spans="1:89" x14ac:dyDescent="0.3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1"/>
      <c r="CD254" s="11"/>
      <c r="CE254" s="11"/>
      <c r="CF254" s="11"/>
      <c r="CG254" s="11"/>
      <c r="CH254" s="11"/>
      <c r="CI254" s="11"/>
      <c r="CJ254" s="11"/>
      <c r="CK254" s="9"/>
    </row>
    <row r="255" spans="1:89" x14ac:dyDescent="0.3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/>
      <c r="CD255" s="11"/>
      <c r="CE255" s="11"/>
      <c r="CF255" s="11"/>
      <c r="CG255" s="11"/>
      <c r="CH255" s="11"/>
      <c r="CI255" s="11"/>
      <c r="CJ255" s="11"/>
      <c r="CK255" s="9"/>
    </row>
    <row r="256" spans="1:89" x14ac:dyDescent="0.3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1"/>
      <c r="CD256" s="11"/>
      <c r="CE256" s="11"/>
      <c r="CF256" s="11"/>
      <c r="CG256" s="11"/>
      <c r="CH256" s="11"/>
      <c r="CI256" s="11"/>
      <c r="CJ256" s="11"/>
      <c r="CK256" s="9"/>
    </row>
    <row r="257" spans="1:89" x14ac:dyDescent="0.3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1"/>
      <c r="CD257" s="11"/>
      <c r="CE257" s="11"/>
      <c r="CF257" s="11"/>
      <c r="CG257" s="11"/>
      <c r="CH257" s="11"/>
      <c r="CI257" s="11"/>
      <c r="CJ257" s="11"/>
      <c r="CK257" s="9"/>
    </row>
    <row r="258" spans="1:89" x14ac:dyDescent="0.3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  <c r="CE258" s="11"/>
      <c r="CF258" s="11"/>
      <c r="CG258" s="11"/>
      <c r="CH258" s="11"/>
      <c r="CI258" s="11"/>
      <c r="CJ258" s="11"/>
      <c r="CK258" s="9"/>
    </row>
    <row r="259" spans="1:89" x14ac:dyDescent="0.3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1"/>
      <c r="CD259" s="11"/>
      <c r="CE259" s="11"/>
      <c r="CF259" s="11"/>
      <c r="CG259" s="11"/>
      <c r="CH259" s="11"/>
      <c r="CI259" s="11"/>
      <c r="CJ259" s="11"/>
      <c r="CK259" s="9"/>
    </row>
    <row r="260" spans="1:89" x14ac:dyDescent="0.3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  <c r="CC260" s="11"/>
      <c r="CD260" s="11"/>
      <c r="CE260" s="11"/>
      <c r="CF260" s="11"/>
      <c r="CG260" s="11"/>
      <c r="CH260" s="11"/>
      <c r="CI260" s="11"/>
      <c r="CJ260" s="11"/>
      <c r="CK260" s="9"/>
    </row>
    <row r="261" spans="1:89" x14ac:dyDescent="0.3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1"/>
      <c r="CD261" s="11"/>
      <c r="CE261" s="11"/>
      <c r="CF261" s="11"/>
      <c r="CG261" s="11"/>
      <c r="CH261" s="11"/>
      <c r="CI261" s="11"/>
      <c r="CJ261" s="11"/>
      <c r="CK261" s="9"/>
    </row>
    <row r="262" spans="1:89" x14ac:dyDescent="0.3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  <c r="CD262" s="11"/>
      <c r="CE262" s="11"/>
      <c r="CF262" s="11"/>
      <c r="CG262" s="11"/>
      <c r="CH262" s="11"/>
      <c r="CI262" s="11"/>
      <c r="CJ262" s="11"/>
      <c r="CK262" s="9"/>
    </row>
    <row r="263" spans="1:89" x14ac:dyDescent="0.3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1"/>
      <c r="CD263" s="11"/>
      <c r="CE263" s="11"/>
      <c r="CF263" s="11"/>
      <c r="CG263" s="11"/>
      <c r="CH263" s="11"/>
      <c r="CI263" s="11"/>
      <c r="CJ263" s="11"/>
      <c r="CK263" s="9"/>
    </row>
    <row r="264" spans="1:89" x14ac:dyDescent="0.3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  <c r="CC264" s="11"/>
      <c r="CD264" s="11"/>
      <c r="CE264" s="11"/>
      <c r="CF264" s="11"/>
      <c r="CG264" s="11"/>
      <c r="CH264" s="11"/>
      <c r="CI264" s="11"/>
      <c r="CJ264" s="11"/>
      <c r="CK264" s="9"/>
    </row>
    <row r="265" spans="1:89" x14ac:dyDescent="0.3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1"/>
      <c r="CD265" s="11"/>
      <c r="CE265" s="11"/>
      <c r="CF265" s="11"/>
      <c r="CG265" s="11"/>
      <c r="CH265" s="11"/>
      <c r="CI265" s="11"/>
      <c r="CJ265" s="11"/>
      <c r="CK265" s="9"/>
    </row>
    <row r="266" spans="1:89" x14ac:dyDescent="0.3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1"/>
      <c r="CD266" s="11"/>
      <c r="CE266" s="11"/>
      <c r="CF266" s="11"/>
      <c r="CG266" s="11"/>
      <c r="CH266" s="11"/>
      <c r="CI266" s="11"/>
      <c r="CJ266" s="11"/>
      <c r="CK266" s="9"/>
    </row>
    <row r="267" spans="1:89" x14ac:dyDescent="0.3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1"/>
      <c r="CD267" s="11"/>
      <c r="CE267" s="11"/>
      <c r="CF267" s="11"/>
      <c r="CG267" s="11"/>
      <c r="CH267" s="11"/>
      <c r="CI267" s="11"/>
      <c r="CJ267" s="11"/>
      <c r="CK267" s="9"/>
    </row>
    <row r="268" spans="1:89" x14ac:dyDescent="0.3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  <c r="CC268" s="11"/>
      <c r="CD268" s="11"/>
      <c r="CE268" s="11"/>
      <c r="CF268" s="11"/>
      <c r="CG268" s="11"/>
      <c r="CH268" s="11"/>
      <c r="CI268" s="11"/>
      <c r="CJ268" s="11"/>
      <c r="CK268" s="9"/>
    </row>
    <row r="269" spans="1:89" x14ac:dyDescent="0.3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  <c r="CC269" s="11"/>
      <c r="CD269" s="11"/>
      <c r="CE269" s="11"/>
      <c r="CF269" s="11"/>
      <c r="CG269" s="11"/>
      <c r="CH269" s="11"/>
      <c r="CI269" s="11"/>
      <c r="CJ269" s="11"/>
      <c r="CK269" s="9"/>
    </row>
    <row r="270" spans="1:89" x14ac:dyDescent="0.3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  <c r="CC270" s="11"/>
      <c r="CD270" s="11"/>
      <c r="CE270" s="11"/>
      <c r="CF270" s="11"/>
      <c r="CG270" s="11"/>
      <c r="CH270" s="11"/>
      <c r="CI270" s="11"/>
      <c r="CJ270" s="11"/>
      <c r="CK270" s="9"/>
    </row>
    <row r="271" spans="1:89" x14ac:dyDescent="0.3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  <c r="CC271" s="11"/>
      <c r="CD271" s="11"/>
      <c r="CE271" s="11"/>
      <c r="CF271" s="11"/>
      <c r="CG271" s="11"/>
      <c r="CH271" s="11"/>
      <c r="CI271" s="11"/>
      <c r="CJ271" s="11"/>
      <c r="CK271" s="9"/>
    </row>
    <row r="272" spans="1:89" x14ac:dyDescent="0.3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1"/>
      <c r="CB272" s="11"/>
      <c r="CC272" s="11"/>
      <c r="CD272" s="11"/>
      <c r="CE272" s="11"/>
      <c r="CF272" s="11"/>
      <c r="CG272" s="11"/>
      <c r="CH272" s="11"/>
      <c r="CI272" s="11"/>
      <c r="CJ272" s="11"/>
      <c r="CK272" s="9"/>
    </row>
    <row r="273" spans="1:89" x14ac:dyDescent="0.3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11"/>
      <c r="CG273" s="11"/>
      <c r="CH273" s="11"/>
      <c r="CI273" s="11"/>
      <c r="CJ273" s="11"/>
      <c r="CK273" s="9"/>
    </row>
    <row r="274" spans="1:89" x14ac:dyDescent="0.3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  <c r="CC274" s="11"/>
      <c r="CD274" s="11"/>
      <c r="CE274" s="11"/>
      <c r="CF274" s="11"/>
      <c r="CG274" s="11"/>
      <c r="CH274" s="11"/>
      <c r="CI274" s="11"/>
      <c r="CJ274" s="11"/>
      <c r="CK274" s="9"/>
    </row>
    <row r="275" spans="1:89" x14ac:dyDescent="0.3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1"/>
      <c r="CD275" s="11"/>
      <c r="CE275" s="11"/>
      <c r="CF275" s="11"/>
      <c r="CG275" s="11"/>
      <c r="CH275" s="11"/>
      <c r="CI275" s="11"/>
      <c r="CJ275" s="11"/>
      <c r="CK275" s="9"/>
    </row>
    <row r="276" spans="1:89" x14ac:dyDescent="0.3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  <c r="CC276" s="11"/>
      <c r="CD276" s="11"/>
      <c r="CE276" s="11"/>
      <c r="CF276" s="11"/>
      <c r="CG276" s="11"/>
      <c r="CH276" s="11"/>
      <c r="CI276" s="11"/>
      <c r="CJ276" s="11"/>
      <c r="CK276" s="9"/>
    </row>
    <row r="277" spans="1:89" x14ac:dyDescent="0.3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1"/>
      <c r="CB277" s="11"/>
      <c r="CC277" s="11"/>
      <c r="CD277" s="11"/>
      <c r="CE277" s="11"/>
      <c r="CF277" s="11"/>
      <c r="CG277" s="11"/>
      <c r="CH277" s="11"/>
      <c r="CI277" s="11"/>
      <c r="CJ277" s="11"/>
      <c r="CK277" s="9"/>
    </row>
    <row r="278" spans="1:89" x14ac:dyDescent="0.3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  <c r="CC278" s="11"/>
      <c r="CD278" s="11"/>
      <c r="CE278" s="11"/>
      <c r="CF278" s="11"/>
      <c r="CG278" s="11"/>
      <c r="CH278" s="11"/>
      <c r="CI278" s="11"/>
      <c r="CJ278" s="11"/>
      <c r="CK278" s="9"/>
    </row>
    <row r="279" spans="1:89" x14ac:dyDescent="0.3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1"/>
      <c r="CD279" s="11"/>
      <c r="CE279" s="11"/>
      <c r="CF279" s="11"/>
      <c r="CG279" s="11"/>
      <c r="CH279" s="11"/>
      <c r="CI279" s="11"/>
      <c r="CJ279" s="11"/>
      <c r="CK279" s="9"/>
    </row>
    <row r="280" spans="1:89" x14ac:dyDescent="0.3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1"/>
      <c r="CD280" s="11"/>
      <c r="CE280" s="11"/>
      <c r="CF280" s="11"/>
      <c r="CG280" s="11"/>
      <c r="CH280" s="11"/>
      <c r="CI280" s="11"/>
      <c r="CJ280" s="11"/>
      <c r="CK280" s="9"/>
    </row>
    <row r="281" spans="1:89" x14ac:dyDescent="0.3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1"/>
      <c r="CG281" s="11"/>
      <c r="CH281" s="11"/>
      <c r="CI281" s="11"/>
      <c r="CJ281" s="11"/>
      <c r="CK281" s="9"/>
    </row>
    <row r="282" spans="1:89" x14ac:dyDescent="0.3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11"/>
      <c r="CG282" s="11"/>
      <c r="CH282" s="11"/>
      <c r="CI282" s="11"/>
      <c r="CJ282" s="11"/>
      <c r="CK282" s="9"/>
    </row>
    <row r="283" spans="1:89" x14ac:dyDescent="0.3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1"/>
      <c r="CD283" s="11"/>
      <c r="CE283" s="11"/>
      <c r="CF283" s="11"/>
      <c r="CG283" s="11"/>
      <c r="CH283" s="11"/>
      <c r="CI283" s="11"/>
      <c r="CJ283" s="11"/>
      <c r="CK283" s="9"/>
    </row>
    <row r="284" spans="1:89" x14ac:dyDescent="0.3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11"/>
      <c r="CG284" s="11"/>
      <c r="CH284" s="11"/>
      <c r="CI284" s="11"/>
      <c r="CJ284" s="11"/>
      <c r="CK284" s="9"/>
    </row>
    <row r="285" spans="1:89" x14ac:dyDescent="0.3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1"/>
      <c r="CG285" s="11"/>
      <c r="CH285" s="11"/>
      <c r="CI285" s="11"/>
      <c r="CJ285" s="11"/>
      <c r="CK285" s="9"/>
    </row>
    <row r="286" spans="1:89" x14ac:dyDescent="0.3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1"/>
      <c r="CG286" s="11"/>
      <c r="CH286" s="11"/>
      <c r="CI286" s="11"/>
      <c r="CJ286" s="11"/>
      <c r="CK286" s="9"/>
    </row>
    <row r="287" spans="1:89" x14ac:dyDescent="0.3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  <c r="CD287" s="11"/>
      <c r="CE287" s="11"/>
      <c r="CF287" s="11"/>
      <c r="CG287" s="11"/>
      <c r="CH287" s="11"/>
      <c r="CI287" s="11"/>
      <c r="CJ287" s="11"/>
      <c r="CK287" s="9"/>
    </row>
    <row r="288" spans="1:89" x14ac:dyDescent="0.3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1"/>
      <c r="CG288" s="11"/>
      <c r="CH288" s="11"/>
      <c r="CI288" s="11"/>
      <c r="CJ288" s="11"/>
      <c r="CK288" s="9"/>
    </row>
    <row r="289" spans="1:89" x14ac:dyDescent="0.3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11"/>
      <c r="CG289" s="11"/>
      <c r="CH289" s="11"/>
      <c r="CI289" s="11"/>
      <c r="CJ289" s="11"/>
      <c r="CK289" s="9"/>
    </row>
    <row r="290" spans="1:89" x14ac:dyDescent="0.3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11"/>
      <c r="CG290" s="11"/>
      <c r="CH290" s="11"/>
      <c r="CI290" s="11"/>
      <c r="CJ290" s="11"/>
      <c r="CK290" s="9"/>
    </row>
    <row r="291" spans="1:89" x14ac:dyDescent="0.3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11"/>
      <c r="CG291" s="11"/>
      <c r="CH291" s="11"/>
      <c r="CI291" s="11"/>
      <c r="CJ291" s="11"/>
      <c r="CK291" s="9"/>
    </row>
    <row r="292" spans="1:89" x14ac:dyDescent="0.3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1"/>
      <c r="CG292" s="11"/>
      <c r="CH292" s="11"/>
      <c r="CI292" s="11"/>
      <c r="CJ292" s="11"/>
      <c r="CK292" s="9"/>
    </row>
    <row r="293" spans="1:89" x14ac:dyDescent="0.3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  <c r="CC293" s="11"/>
      <c r="CD293" s="11"/>
      <c r="CE293" s="11"/>
      <c r="CF293" s="11"/>
      <c r="CG293" s="11"/>
      <c r="CH293" s="11"/>
      <c r="CI293" s="11"/>
      <c r="CJ293" s="11"/>
      <c r="CK293" s="9"/>
    </row>
    <row r="294" spans="1:89" x14ac:dyDescent="0.3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  <c r="CF294" s="11"/>
      <c r="CG294" s="11"/>
      <c r="CH294" s="11"/>
      <c r="CI294" s="11"/>
      <c r="CJ294" s="11"/>
      <c r="CK294" s="9"/>
    </row>
    <row r="295" spans="1:89" x14ac:dyDescent="0.3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  <c r="CE295" s="11"/>
      <c r="CF295" s="11"/>
      <c r="CG295" s="11"/>
      <c r="CH295" s="11"/>
      <c r="CI295" s="11"/>
      <c r="CJ295" s="11"/>
      <c r="CK295" s="9"/>
    </row>
    <row r="296" spans="1:89" x14ac:dyDescent="0.3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  <c r="CE296" s="11"/>
      <c r="CF296" s="11"/>
      <c r="CG296" s="11"/>
      <c r="CH296" s="11"/>
      <c r="CI296" s="11"/>
      <c r="CJ296" s="11"/>
      <c r="CK296" s="9"/>
    </row>
    <row r="297" spans="1:89" x14ac:dyDescent="0.3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1"/>
      <c r="CG297" s="11"/>
      <c r="CH297" s="11"/>
      <c r="CI297" s="11"/>
      <c r="CJ297" s="11"/>
      <c r="CK297" s="9"/>
    </row>
    <row r="298" spans="1:89" x14ac:dyDescent="0.3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1"/>
      <c r="CD298" s="11"/>
      <c r="CE298" s="11"/>
      <c r="CF298" s="11"/>
      <c r="CG298" s="11"/>
      <c r="CH298" s="11"/>
      <c r="CI298" s="11"/>
      <c r="CJ298" s="11"/>
      <c r="CK298" s="9"/>
    </row>
    <row r="299" spans="1:89" x14ac:dyDescent="0.3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1"/>
      <c r="CG299" s="11"/>
      <c r="CH299" s="11"/>
      <c r="CI299" s="11"/>
      <c r="CJ299" s="11"/>
      <c r="CK299" s="9"/>
    </row>
    <row r="300" spans="1:89" x14ac:dyDescent="0.3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  <c r="CF300" s="11"/>
      <c r="CG300" s="11"/>
      <c r="CH300" s="11"/>
      <c r="CI300" s="11"/>
      <c r="CJ300" s="11"/>
      <c r="CK300" s="9"/>
    </row>
    <row r="301" spans="1:89" x14ac:dyDescent="0.3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1"/>
      <c r="CG301" s="11"/>
      <c r="CH301" s="11"/>
      <c r="CI301" s="11"/>
      <c r="CJ301" s="11"/>
      <c r="CK301" s="9"/>
    </row>
    <row r="302" spans="1:89" x14ac:dyDescent="0.3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1"/>
      <c r="CG302" s="11"/>
      <c r="CH302" s="11"/>
      <c r="CI302" s="11"/>
      <c r="CJ302" s="11"/>
      <c r="CK302" s="9"/>
    </row>
    <row r="303" spans="1:89" x14ac:dyDescent="0.3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1"/>
      <c r="CG303" s="11"/>
      <c r="CH303" s="11"/>
      <c r="CI303" s="11"/>
      <c r="CJ303" s="11"/>
      <c r="CK303" s="9"/>
    </row>
    <row r="304" spans="1:89" x14ac:dyDescent="0.3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1"/>
      <c r="CG304" s="11"/>
      <c r="CH304" s="11"/>
      <c r="CI304" s="11"/>
      <c r="CJ304" s="11"/>
      <c r="CK304" s="9"/>
    </row>
    <row r="305" spans="1:89" x14ac:dyDescent="0.3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1"/>
      <c r="CG305" s="11"/>
      <c r="CH305" s="11"/>
      <c r="CI305" s="11"/>
      <c r="CJ305" s="11"/>
      <c r="CK305" s="9"/>
    </row>
    <row r="306" spans="1:89" x14ac:dyDescent="0.3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1"/>
      <c r="CG306" s="11"/>
      <c r="CH306" s="11"/>
      <c r="CI306" s="11"/>
      <c r="CJ306" s="11"/>
      <c r="CK306" s="9"/>
    </row>
    <row r="307" spans="1:89" x14ac:dyDescent="0.3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1"/>
      <c r="CG307" s="11"/>
      <c r="CH307" s="11"/>
      <c r="CI307" s="11"/>
      <c r="CJ307" s="11"/>
      <c r="CK307" s="9"/>
    </row>
    <row r="308" spans="1:89" x14ac:dyDescent="0.3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1"/>
      <c r="CG308" s="11"/>
      <c r="CH308" s="11"/>
      <c r="CI308" s="11"/>
      <c r="CJ308" s="11"/>
      <c r="CK308" s="9"/>
    </row>
    <row r="309" spans="1:89" x14ac:dyDescent="0.3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1"/>
      <c r="CG309" s="11"/>
      <c r="CH309" s="11"/>
      <c r="CI309" s="11"/>
      <c r="CJ309" s="11"/>
      <c r="CK309" s="9"/>
    </row>
    <row r="310" spans="1:89" x14ac:dyDescent="0.3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1"/>
      <c r="CG310" s="11"/>
      <c r="CH310" s="11"/>
      <c r="CI310" s="11"/>
      <c r="CJ310" s="11"/>
      <c r="CK310" s="9"/>
    </row>
    <row r="311" spans="1:89" x14ac:dyDescent="0.3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11"/>
      <c r="CG311" s="11"/>
      <c r="CH311" s="11"/>
      <c r="CI311" s="11"/>
      <c r="CJ311" s="11"/>
      <c r="CK311" s="9"/>
    </row>
    <row r="312" spans="1:89" x14ac:dyDescent="0.3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11"/>
      <c r="CG312" s="11"/>
      <c r="CH312" s="11"/>
      <c r="CI312" s="11"/>
      <c r="CJ312" s="11"/>
      <c r="CK312" s="9"/>
    </row>
    <row r="313" spans="1:89" x14ac:dyDescent="0.3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11"/>
      <c r="CG313" s="11"/>
      <c r="CH313" s="11"/>
      <c r="CI313" s="11"/>
      <c r="CJ313" s="11"/>
      <c r="CK313" s="9"/>
    </row>
    <row r="314" spans="1:89" x14ac:dyDescent="0.3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1"/>
      <c r="CG314" s="11"/>
      <c r="CH314" s="11"/>
      <c r="CI314" s="11"/>
      <c r="CJ314" s="11"/>
      <c r="CK314" s="9"/>
    </row>
    <row r="315" spans="1:89" x14ac:dyDescent="0.3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1"/>
      <c r="CG315" s="11"/>
      <c r="CH315" s="11"/>
      <c r="CI315" s="11"/>
      <c r="CJ315" s="11"/>
      <c r="CK315" s="9"/>
    </row>
    <row r="316" spans="1:89" x14ac:dyDescent="0.3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1"/>
      <c r="CG316" s="11"/>
      <c r="CH316" s="11"/>
      <c r="CI316" s="11"/>
      <c r="CJ316" s="11"/>
      <c r="CK316" s="9"/>
    </row>
    <row r="317" spans="1:89" x14ac:dyDescent="0.3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1"/>
      <c r="CG317" s="11"/>
      <c r="CH317" s="11"/>
      <c r="CI317" s="11"/>
      <c r="CJ317" s="11"/>
      <c r="CK317" s="9"/>
    </row>
    <row r="318" spans="1:89" x14ac:dyDescent="0.3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1"/>
      <c r="CG318" s="11"/>
      <c r="CH318" s="11"/>
      <c r="CI318" s="11"/>
      <c r="CJ318" s="11"/>
      <c r="CK318" s="9"/>
    </row>
    <row r="319" spans="1:89" x14ac:dyDescent="0.3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1"/>
      <c r="CG319" s="11"/>
      <c r="CH319" s="11"/>
      <c r="CI319" s="11"/>
      <c r="CJ319" s="11"/>
      <c r="CK319" s="9"/>
    </row>
    <row r="320" spans="1:89" x14ac:dyDescent="0.3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  <c r="CF320" s="11"/>
      <c r="CG320" s="11"/>
      <c r="CH320" s="11"/>
      <c r="CI320" s="11"/>
      <c r="CJ320" s="11"/>
      <c r="CK320" s="9"/>
    </row>
    <row r="321" spans="1:89" x14ac:dyDescent="0.3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1"/>
      <c r="CG321" s="11"/>
      <c r="CH321" s="11"/>
      <c r="CI321" s="11"/>
      <c r="CJ321" s="11"/>
      <c r="CK321" s="9"/>
    </row>
    <row r="322" spans="1:89" x14ac:dyDescent="0.3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1"/>
      <c r="CG322" s="11"/>
      <c r="CH322" s="11"/>
      <c r="CI322" s="11"/>
      <c r="CJ322" s="11"/>
      <c r="CK322" s="9"/>
    </row>
    <row r="323" spans="1:89" x14ac:dyDescent="0.3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1"/>
      <c r="CG323" s="11"/>
      <c r="CH323" s="11"/>
      <c r="CI323" s="11"/>
      <c r="CJ323" s="11"/>
      <c r="CK323" s="9"/>
    </row>
    <row r="324" spans="1:89" x14ac:dyDescent="0.3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1"/>
      <c r="CG324" s="11"/>
      <c r="CH324" s="11"/>
      <c r="CI324" s="11"/>
      <c r="CJ324" s="11"/>
      <c r="CK324" s="9"/>
    </row>
    <row r="325" spans="1:89" x14ac:dyDescent="0.3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1"/>
      <c r="CG325" s="11"/>
      <c r="CH325" s="11"/>
      <c r="CI325" s="11"/>
      <c r="CJ325" s="11"/>
      <c r="CK325" s="9"/>
    </row>
    <row r="326" spans="1:89" x14ac:dyDescent="0.3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  <c r="CF326" s="11"/>
      <c r="CG326" s="11"/>
      <c r="CH326" s="11"/>
      <c r="CI326" s="11"/>
      <c r="CJ326" s="11"/>
      <c r="CK326" s="9"/>
    </row>
    <row r="327" spans="1:89" x14ac:dyDescent="0.3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  <c r="CF327" s="11"/>
      <c r="CG327" s="11"/>
      <c r="CH327" s="11"/>
      <c r="CI327" s="11"/>
      <c r="CJ327" s="11"/>
      <c r="CK327" s="9"/>
    </row>
    <row r="328" spans="1:89" x14ac:dyDescent="0.3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  <c r="CF328" s="11"/>
      <c r="CG328" s="11"/>
      <c r="CH328" s="11"/>
      <c r="CI328" s="11"/>
      <c r="CJ328" s="11"/>
      <c r="CK328" s="9"/>
    </row>
    <row r="329" spans="1:89" x14ac:dyDescent="0.3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11"/>
      <c r="CG329" s="11"/>
      <c r="CH329" s="11"/>
      <c r="CI329" s="11"/>
      <c r="CJ329" s="11"/>
      <c r="CK329" s="9"/>
    </row>
    <row r="330" spans="1:89" x14ac:dyDescent="0.3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1"/>
      <c r="CG330" s="11"/>
      <c r="CH330" s="11"/>
      <c r="CI330" s="11"/>
      <c r="CJ330" s="11"/>
      <c r="CK330" s="9"/>
    </row>
    <row r="331" spans="1:89" x14ac:dyDescent="0.3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  <c r="CF331" s="11"/>
      <c r="CG331" s="11"/>
      <c r="CH331" s="11"/>
      <c r="CI331" s="11"/>
      <c r="CJ331" s="11"/>
      <c r="CK331" s="9"/>
    </row>
    <row r="332" spans="1:89" x14ac:dyDescent="0.3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1"/>
      <c r="CG332" s="11"/>
      <c r="CH332" s="11"/>
      <c r="CI332" s="11"/>
      <c r="CJ332" s="11"/>
      <c r="CK332" s="9"/>
    </row>
    <row r="333" spans="1:89" x14ac:dyDescent="0.3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11"/>
      <c r="CG333" s="11"/>
      <c r="CH333" s="11"/>
      <c r="CI333" s="11"/>
      <c r="CJ333" s="11"/>
      <c r="CK333" s="9"/>
    </row>
    <row r="334" spans="1:89" x14ac:dyDescent="0.3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11"/>
      <c r="CG334" s="11"/>
      <c r="CH334" s="11"/>
      <c r="CI334" s="11"/>
      <c r="CJ334" s="11"/>
      <c r="CK334" s="9"/>
    </row>
    <row r="335" spans="1:89" x14ac:dyDescent="0.3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  <c r="CF335" s="11"/>
      <c r="CG335" s="11"/>
      <c r="CH335" s="11"/>
      <c r="CI335" s="11"/>
      <c r="CJ335" s="11"/>
      <c r="CK335" s="9"/>
    </row>
    <row r="336" spans="1:89" x14ac:dyDescent="0.3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  <c r="CF336" s="11"/>
      <c r="CG336" s="11"/>
      <c r="CH336" s="11"/>
      <c r="CI336" s="11"/>
      <c r="CJ336" s="11"/>
      <c r="CK336" s="9"/>
    </row>
    <row r="337" spans="1:89" x14ac:dyDescent="0.3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  <c r="CF337" s="11"/>
      <c r="CG337" s="11"/>
      <c r="CH337" s="11"/>
      <c r="CI337" s="11"/>
      <c r="CJ337" s="11"/>
      <c r="CK337" s="9"/>
    </row>
    <row r="338" spans="1:89" x14ac:dyDescent="0.3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  <c r="CF338" s="11"/>
      <c r="CG338" s="11"/>
      <c r="CH338" s="11"/>
      <c r="CI338" s="11"/>
      <c r="CJ338" s="11"/>
      <c r="CK338" s="9"/>
    </row>
    <row r="339" spans="1:89" x14ac:dyDescent="0.3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1"/>
      <c r="CG339" s="11"/>
      <c r="CH339" s="11"/>
      <c r="CI339" s="11"/>
      <c r="CJ339" s="11"/>
      <c r="CK339" s="9"/>
    </row>
    <row r="340" spans="1:89" x14ac:dyDescent="0.3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  <c r="CF340" s="11"/>
      <c r="CG340" s="11"/>
      <c r="CH340" s="11"/>
      <c r="CI340" s="11"/>
      <c r="CJ340" s="11"/>
      <c r="CK340" s="9"/>
    </row>
    <row r="341" spans="1:89" x14ac:dyDescent="0.3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1"/>
      <c r="CG341" s="11"/>
      <c r="CH341" s="11"/>
      <c r="CI341" s="11"/>
      <c r="CJ341" s="11"/>
      <c r="CK341" s="9"/>
    </row>
    <row r="342" spans="1:89" x14ac:dyDescent="0.3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1"/>
      <c r="CG342" s="11"/>
      <c r="CH342" s="11"/>
      <c r="CI342" s="11"/>
      <c r="CJ342" s="11"/>
      <c r="CK342" s="9"/>
    </row>
    <row r="343" spans="1:89" x14ac:dyDescent="0.3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  <c r="CF343" s="11"/>
      <c r="CG343" s="11"/>
      <c r="CH343" s="11"/>
      <c r="CI343" s="11"/>
      <c r="CJ343" s="11"/>
      <c r="CK343" s="9"/>
    </row>
    <row r="344" spans="1:89" x14ac:dyDescent="0.3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  <c r="CD344" s="11"/>
      <c r="CE344" s="11"/>
      <c r="CF344" s="11"/>
      <c r="CG344" s="11"/>
      <c r="CH344" s="11"/>
      <c r="CI344" s="11"/>
      <c r="CJ344" s="11"/>
      <c r="CK344" s="9"/>
    </row>
    <row r="345" spans="1:89" x14ac:dyDescent="0.3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  <c r="CF345" s="11"/>
      <c r="CG345" s="11"/>
      <c r="CH345" s="11"/>
      <c r="CI345" s="11"/>
      <c r="CJ345" s="11"/>
      <c r="CK345" s="9"/>
    </row>
    <row r="346" spans="1:89" x14ac:dyDescent="0.3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  <c r="CC346" s="11"/>
      <c r="CD346" s="11"/>
      <c r="CE346" s="11"/>
      <c r="CF346" s="11"/>
      <c r="CG346" s="11"/>
      <c r="CH346" s="11"/>
      <c r="CI346" s="11"/>
      <c r="CJ346" s="11"/>
      <c r="CK346" s="9"/>
    </row>
    <row r="347" spans="1:89" x14ac:dyDescent="0.3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  <c r="CF347" s="11"/>
      <c r="CG347" s="11"/>
      <c r="CH347" s="11"/>
      <c r="CI347" s="11"/>
      <c r="CJ347" s="11"/>
      <c r="CK347" s="9"/>
    </row>
    <row r="348" spans="1:89" x14ac:dyDescent="0.3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1"/>
      <c r="CG348" s="11"/>
      <c r="CH348" s="11"/>
      <c r="CI348" s="11"/>
      <c r="CJ348" s="11"/>
      <c r="CK348" s="9"/>
    </row>
    <row r="349" spans="1:89" x14ac:dyDescent="0.3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  <c r="CF349" s="11"/>
      <c r="CG349" s="11"/>
      <c r="CH349" s="11"/>
      <c r="CI349" s="11"/>
      <c r="CJ349" s="11"/>
      <c r="CK349" s="9"/>
    </row>
    <row r="350" spans="1:89" x14ac:dyDescent="0.3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  <c r="CC350" s="11"/>
      <c r="CD350" s="11"/>
      <c r="CE350" s="11"/>
      <c r="CF350" s="11"/>
      <c r="CG350" s="11"/>
      <c r="CH350" s="11"/>
      <c r="CI350" s="11"/>
      <c r="CJ350" s="11"/>
      <c r="CK350" s="9"/>
    </row>
    <row r="351" spans="1:89" x14ac:dyDescent="0.3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1"/>
      <c r="BT351" s="11"/>
      <c r="BU351" s="11"/>
      <c r="BV351" s="11"/>
      <c r="BW351" s="11"/>
      <c r="BX351" s="11"/>
      <c r="BY351" s="11"/>
      <c r="BZ351" s="11"/>
      <c r="CA351" s="11"/>
      <c r="CB351" s="11"/>
      <c r="CC351" s="11"/>
      <c r="CD351" s="11"/>
      <c r="CE351" s="11"/>
      <c r="CF351" s="11"/>
      <c r="CG351" s="11"/>
      <c r="CH351" s="11"/>
      <c r="CI351" s="11"/>
      <c r="CJ351" s="11"/>
      <c r="CK351" s="9"/>
    </row>
    <row r="352" spans="1:89" x14ac:dyDescent="0.3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  <c r="BS352" s="11"/>
      <c r="BT352" s="11"/>
      <c r="BU352" s="11"/>
      <c r="BV352" s="11"/>
      <c r="BW352" s="11"/>
      <c r="BX352" s="11"/>
      <c r="BY352" s="11"/>
      <c r="BZ352" s="11"/>
      <c r="CA352" s="11"/>
      <c r="CB352" s="11"/>
      <c r="CC352" s="11"/>
      <c r="CD352" s="11"/>
      <c r="CE352" s="11"/>
      <c r="CF352" s="11"/>
      <c r="CG352" s="11"/>
      <c r="CH352" s="11"/>
      <c r="CI352" s="11"/>
      <c r="CJ352" s="11"/>
      <c r="CK352" s="9"/>
    </row>
    <row r="353" spans="1:89" x14ac:dyDescent="0.3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  <c r="BS353" s="11"/>
      <c r="BT353" s="11"/>
      <c r="BU353" s="11"/>
      <c r="BV353" s="11"/>
      <c r="BW353" s="11"/>
      <c r="BX353" s="11"/>
      <c r="BY353" s="11"/>
      <c r="BZ353" s="11"/>
      <c r="CA353" s="11"/>
      <c r="CB353" s="11"/>
      <c r="CC353" s="11"/>
      <c r="CD353" s="11"/>
      <c r="CE353" s="11"/>
      <c r="CF353" s="11"/>
      <c r="CG353" s="11"/>
      <c r="CH353" s="11"/>
      <c r="CI353" s="11"/>
      <c r="CJ353" s="11"/>
      <c r="CK353" s="9"/>
    </row>
    <row r="354" spans="1:89" x14ac:dyDescent="0.3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1"/>
      <c r="CG354" s="11"/>
      <c r="CH354" s="11"/>
      <c r="CI354" s="11"/>
      <c r="CJ354" s="11"/>
      <c r="CK354" s="9"/>
    </row>
    <row r="355" spans="1:89" x14ac:dyDescent="0.3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  <c r="BT355" s="11"/>
      <c r="BU355" s="11"/>
      <c r="BV355" s="11"/>
      <c r="BW355" s="11"/>
      <c r="BX355" s="11"/>
      <c r="BY355" s="11"/>
      <c r="BZ355" s="11"/>
      <c r="CA355" s="11"/>
      <c r="CB355" s="11"/>
      <c r="CC355" s="11"/>
      <c r="CD355" s="11"/>
      <c r="CE355" s="11"/>
      <c r="CF355" s="11"/>
      <c r="CG355" s="11"/>
      <c r="CH355" s="11"/>
      <c r="CI355" s="11"/>
      <c r="CJ355" s="11"/>
      <c r="CK355" s="9"/>
    </row>
    <row r="356" spans="1:89" x14ac:dyDescent="0.3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  <c r="BU356" s="11"/>
      <c r="BV356" s="11"/>
      <c r="BW356" s="11"/>
      <c r="BX356" s="11"/>
      <c r="BY356" s="11"/>
      <c r="BZ356" s="11"/>
      <c r="CA356" s="11"/>
      <c r="CB356" s="11"/>
      <c r="CC356" s="11"/>
      <c r="CD356" s="11"/>
      <c r="CE356" s="11"/>
      <c r="CF356" s="11"/>
      <c r="CG356" s="11"/>
      <c r="CH356" s="11"/>
      <c r="CI356" s="11"/>
      <c r="CJ356" s="11"/>
      <c r="CK356" s="9"/>
    </row>
    <row r="357" spans="1:89" x14ac:dyDescent="0.3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  <c r="BT357" s="11"/>
      <c r="BU357" s="11"/>
      <c r="BV357" s="11"/>
      <c r="BW357" s="11"/>
      <c r="BX357" s="11"/>
      <c r="BY357" s="11"/>
      <c r="BZ357" s="11"/>
      <c r="CA357" s="11"/>
      <c r="CB357" s="11"/>
      <c r="CC357" s="11"/>
      <c r="CD357" s="11"/>
      <c r="CE357" s="11"/>
      <c r="CF357" s="11"/>
      <c r="CG357" s="11"/>
      <c r="CH357" s="11"/>
      <c r="CI357" s="11"/>
      <c r="CJ357" s="11"/>
      <c r="CK357" s="9"/>
    </row>
    <row r="358" spans="1:89" x14ac:dyDescent="0.3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W358" s="11"/>
      <c r="BX358" s="11"/>
      <c r="BY358" s="11"/>
      <c r="BZ358" s="11"/>
      <c r="CA358" s="11"/>
      <c r="CB358" s="11"/>
      <c r="CC358" s="11"/>
      <c r="CD358" s="11"/>
      <c r="CE358" s="11"/>
      <c r="CF358" s="11"/>
      <c r="CG358" s="11"/>
      <c r="CH358" s="11"/>
      <c r="CI358" s="11"/>
      <c r="CJ358" s="11"/>
      <c r="CK358" s="9"/>
    </row>
    <row r="359" spans="1:89" x14ac:dyDescent="0.3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  <c r="BT359" s="11"/>
      <c r="BU359" s="11"/>
      <c r="BV359" s="11"/>
      <c r="BW359" s="11"/>
      <c r="BX359" s="11"/>
      <c r="BY359" s="11"/>
      <c r="BZ359" s="11"/>
      <c r="CA359" s="11"/>
      <c r="CB359" s="11"/>
      <c r="CC359" s="11"/>
      <c r="CD359" s="11"/>
      <c r="CE359" s="11"/>
      <c r="CF359" s="11"/>
      <c r="CG359" s="11"/>
      <c r="CH359" s="11"/>
      <c r="CI359" s="11"/>
      <c r="CJ359" s="11"/>
      <c r="CK359" s="9"/>
    </row>
    <row r="360" spans="1:89" x14ac:dyDescent="0.3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  <c r="BT360" s="11"/>
      <c r="BU360" s="11"/>
      <c r="BV360" s="11"/>
      <c r="BW360" s="11"/>
      <c r="BX360" s="11"/>
      <c r="BY360" s="11"/>
      <c r="BZ360" s="11"/>
      <c r="CA360" s="11"/>
      <c r="CB360" s="11"/>
      <c r="CC360" s="11"/>
      <c r="CD360" s="11"/>
      <c r="CE360" s="11"/>
      <c r="CF360" s="11"/>
      <c r="CG360" s="11"/>
      <c r="CH360" s="11"/>
      <c r="CI360" s="11"/>
      <c r="CJ360" s="11"/>
      <c r="CK360" s="9"/>
    </row>
    <row r="361" spans="1:89" x14ac:dyDescent="0.3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  <c r="BT361" s="11"/>
      <c r="BU361" s="11"/>
      <c r="BV361" s="11"/>
      <c r="BW361" s="11"/>
      <c r="BX361" s="11"/>
      <c r="BY361" s="11"/>
      <c r="BZ361" s="11"/>
      <c r="CA361" s="11"/>
      <c r="CB361" s="11"/>
      <c r="CC361" s="11"/>
      <c r="CD361" s="11"/>
      <c r="CE361" s="11"/>
      <c r="CF361" s="11"/>
      <c r="CG361" s="11"/>
      <c r="CH361" s="11"/>
      <c r="CI361" s="11"/>
      <c r="CJ361" s="11"/>
      <c r="CK361" s="9"/>
    </row>
    <row r="362" spans="1:89" x14ac:dyDescent="0.3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  <c r="BT362" s="11"/>
      <c r="BU362" s="11"/>
      <c r="BV362" s="11"/>
      <c r="BW362" s="11"/>
      <c r="BX362" s="11"/>
      <c r="BY362" s="11"/>
      <c r="BZ362" s="11"/>
      <c r="CA362" s="11"/>
      <c r="CB362" s="11"/>
      <c r="CC362" s="11"/>
      <c r="CD362" s="11"/>
      <c r="CE362" s="11"/>
      <c r="CF362" s="11"/>
      <c r="CG362" s="11"/>
      <c r="CH362" s="11"/>
      <c r="CI362" s="11"/>
      <c r="CJ362" s="11"/>
      <c r="CK362" s="9"/>
    </row>
    <row r="363" spans="1:89" x14ac:dyDescent="0.3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  <c r="BT363" s="11"/>
      <c r="BU363" s="11"/>
      <c r="BV363" s="11"/>
      <c r="BW363" s="11"/>
      <c r="BX363" s="11"/>
      <c r="BY363" s="11"/>
      <c r="BZ363" s="11"/>
      <c r="CA363" s="11"/>
      <c r="CB363" s="11"/>
      <c r="CC363" s="11"/>
      <c r="CD363" s="11"/>
      <c r="CE363" s="11"/>
      <c r="CF363" s="11"/>
      <c r="CG363" s="11"/>
      <c r="CH363" s="11"/>
      <c r="CI363" s="11"/>
      <c r="CJ363" s="11"/>
      <c r="CK363" s="9"/>
    </row>
    <row r="364" spans="1:89" x14ac:dyDescent="0.3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W364" s="11"/>
      <c r="BX364" s="11"/>
      <c r="BY364" s="11"/>
      <c r="BZ364" s="11"/>
      <c r="CA364" s="11"/>
      <c r="CB364" s="11"/>
      <c r="CC364" s="11"/>
      <c r="CD364" s="11"/>
      <c r="CE364" s="11"/>
      <c r="CF364" s="11"/>
      <c r="CG364" s="11"/>
      <c r="CH364" s="11"/>
      <c r="CI364" s="11"/>
      <c r="CJ364" s="11"/>
      <c r="CK364" s="9"/>
    </row>
    <row r="365" spans="1:89" x14ac:dyDescent="0.3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  <c r="BS365" s="11"/>
      <c r="BT365" s="11"/>
      <c r="BU365" s="11"/>
      <c r="BV365" s="11"/>
      <c r="BW365" s="11"/>
      <c r="BX365" s="11"/>
      <c r="BY365" s="11"/>
      <c r="BZ365" s="11"/>
      <c r="CA365" s="11"/>
      <c r="CB365" s="11"/>
      <c r="CC365" s="11"/>
      <c r="CD365" s="11"/>
      <c r="CE365" s="11"/>
      <c r="CF365" s="11"/>
      <c r="CG365" s="11"/>
      <c r="CH365" s="11"/>
      <c r="CI365" s="11"/>
      <c r="CJ365" s="11"/>
      <c r="CK365" s="9"/>
    </row>
    <row r="366" spans="1:89" x14ac:dyDescent="0.3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  <c r="BS366" s="11"/>
      <c r="BT366" s="11"/>
      <c r="BU366" s="11"/>
      <c r="BV366" s="11"/>
      <c r="BW366" s="11"/>
      <c r="BX366" s="11"/>
      <c r="BY366" s="11"/>
      <c r="BZ366" s="11"/>
      <c r="CA366" s="11"/>
      <c r="CB366" s="11"/>
      <c r="CC366" s="11"/>
      <c r="CD366" s="11"/>
      <c r="CE366" s="11"/>
      <c r="CF366" s="11"/>
      <c r="CG366" s="11"/>
      <c r="CH366" s="11"/>
      <c r="CI366" s="11"/>
      <c r="CJ366" s="11"/>
      <c r="CK366" s="9"/>
    </row>
    <row r="367" spans="1:89" x14ac:dyDescent="0.3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  <c r="BS367" s="11"/>
      <c r="BT367" s="11"/>
      <c r="BU367" s="11"/>
      <c r="BV367" s="11"/>
      <c r="BW367" s="11"/>
      <c r="BX367" s="11"/>
      <c r="BY367" s="11"/>
      <c r="BZ367" s="11"/>
      <c r="CA367" s="11"/>
      <c r="CB367" s="11"/>
      <c r="CC367" s="11"/>
      <c r="CD367" s="11"/>
      <c r="CE367" s="11"/>
      <c r="CF367" s="11"/>
      <c r="CG367" s="11"/>
      <c r="CH367" s="11"/>
      <c r="CI367" s="11"/>
      <c r="CJ367" s="11"/>
      <c r="CK367" s="9"/>
    </row>
    <row r="368" spans="1:89" x14ac:dyDescent="0.3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  <c r="BT368" s="11"/>
      <c r="BU368" s="11"/>
      <c r="BV368" s="11"/>
      <c r="BW368" s="11"/>
      <c r="BX368" s="11"/>
      <c r="BY368" s="11"/>
      <c r="BZ368" s="11"/>
      <c r="CA368" s="11"/>
      <c r="CB368" s="11"/>
      <c r="CC368" s="11"/>
      <c r="CD368" s="11"/>
      <c r="CE368" s="11"/>
      <c r="CF368" s="11"/>
      <c r="CG368" s="11"/>
      <c r="CH368" s="11"/>
      <c r="CI368" s="11"/>
      <c r="CJ368" s="11"/>
      <c r="CK368" s="9"/>
    </row>
    <row r="369" spans="1:89" x14ac:dyDescent="0.3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  <c r="BS369" s="11"/>
      <c r="BT369" s="11"/>
      <c r="BU369" s="11"/>
      <c r="BV369" s="11"/>
      <c r="BW369" s="11"/>
      <c r="BX369" s="11"/>
      <c r="BY369" s="11"/>
      <c r="BZ369" s="11"/>
      <c r="CA369" s="11"/>
      <c r="CB369" s="11"/>
      <c r="CC369" s="11"/>
      <c r="CD369" s="11"/>
      <c r="CE369" s="11"/>
      <c r="CF369" s="11"/>
      <c r="CG369" s="11"/>
      <c r="CH369" s="11"/>
      <c r="CI369" s="11"/>
      <c r="CJ369" s="11"/>
      <c r="CK369" s="9"/>
    </row>
    <row r="370" spans="1:89" x14ac:dyDescent="0.3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  <c r="BU370" s="11"/>
      <c r="BV370" s="11"/>
      <c r="BW370" s="11"/>
      <c r="BX370" s="11"/>
      <c r="BY370" s="11"/>
      <c r="BZ370" s="11"/>
      <c r="CA370" s="11"/>
      <c r="CB370" s="11"/>
      <c r="CC370" s="11"/>
      <c r="CD370" s="11"/>
      <c r="CE370" s="11"/>
      <c r="CF370" s="11"/>
      <c r="CG370" s="11"/>
      <c r="CH370" s="11"/>
      <c r="CI370" s="11"/>
      <c r="CJ370" s="11"/>
      <c r="CK370" s="9"/>
    </row>
    <row r="371" spans="1:89" x14ac:dyDescent="0.3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  <c r="BT371" s="11"/>
      <c r="BU371" s="11"/>
      <c r="BV371" s="11"/>
      <c r="BW371" s="11"/>
      <c r="BX371" s="11"/>
      <c r="BY371" s="11"/>
      <c r="BZ371" s="11"/>
      <c r="CA371" s="11"/>
      <c r="CB371" s="11"/>
      <c r="CC371" s="11"/>
      <c r="CD371" s="11"/>
      <c r="CE371" s="11"/>
      <c r="CF371" s="11"/>
      <c r="CG371" s="11"/>
      <c r="CH371" s="11"/>
      <c r="CI371" s="11"/>
      <c r="CJ371" s="11"/>
      <c r="CK371" s="9"/>
    </row>
    <row r="372" spans="1:89" x14ac:dyDescent="0.3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  <c r="BT372" s="11"/>
      <c r="BU372" s="11"/>
      <c r="BV372" s="11"/>
      <c r="BW372" s="11"/>
      <c r="BX372" s="11"/>
      <c r="BY372" s="11"/>
      <c r="BZ372" s="11"/>
      <c r="CA372" s="11"/>
      <c r="CB372" s="11"/>
      <c r="CC372" s="11"/>
      <c r="CD372" s="11"/>
      <c r="CE372" s="11"/>
      <c r="CF372" s="11"/>
      <c r="CG372" s="11"/>
      <c r="CH372" s="11"/>
      <c r="CI372" s="11"/>
      <c r="CJ372" s="11"/>
      <c r="CK372" s="9"/>
    </row>
    <row r="373" spans="1:89" x14ac:dyDescent="0.3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  <c r="BS373" s="11"/>
      <c r="BT373" s="11"/>
      <c r="BU373" s="11"/>
      <c r="BV373" s="11"/>
      <c r="BW373" s="11"/>
      <c r="BX373" s="11"/>
      <c r="BY373" s="11"/>
      <c r="BZ373" s="11"/>
      <c r="CA373" s="11"/>
      <c r="CB373" s="11"/>
      <c r="CC373" s="11"/>
      <c r="CD373" s="11"/>
      <c r="CE373" s="11"/>
      <c r="CF373" s="11"/>
      <c r="CG373" s="11"/>
      <c r="CH373" s="11"/>
      <c r="CI373" s="11"/>
      <c r="CJ373" s="11"/>
      <c r="CK373" s="9"/>
    </row>
    <row r="374" spans="1:89" x14ac:dyDescent="0.3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  <c r="BP374" s="11"/>
      <c r="BQ374" s="11"/>
      <c r="BR374" s="11"/>
      <c r="BS374" s="11"/>
      <c r="BT374" s="11"/>
      <c r="BU374" s="11"/>
      <c r="BV374" s="11"/>
      <c r="BW374" s="11"/>
      <c r="BX374" s="11"/>
      <c r="BY374" s="11"/>
      <c r="BZ374" s="11"/>
      <c r="CA374" s="11"/>
      <c r="CB374" s="11"/>
      <c r="CC374" s="11"/>
      <c r="CD374" s="11"/>
      <c r="CE374" s="11"/>
      <c r="CF374" s="11"/>
      <c r="CG374" s="11"/>
      <c r="CH374" s="11"/>
      <c r="CI374" s="11"/>
      <c r="CJ374" s="11"/>
      <c r="CK374" s="9"/>
    </row>
    <row r="375" spans="1:89" x14ac:dyDescent="0.3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  <c r="BS375" s="11"/>
      <c r="BT375" s="11"/>
      <c r="BU375" s="11"/>
      <c r="BV375" s="11"/>
      <c r="BW375" s="11"/>
      <c r="BX375" s="11"/>
      <c r="BY375" s="11"/>
      <c r="BZ375" s="11"/>
      <c r="CA375" s="11"/>
      <c r="CB375" s="11"/>
      <c r="CC375" s="11"/>
      <c r="CD375" s="11"/>
      <c r="CE375" s="11"/>
      <c r="CF375" s="11"/>
      <c r="CG375" s="11"/>
      <c r="CH375" s="11"/>
      <c r="CI375" s="11"/>
      <c r="CJ375" s="11"/>
      <c r="CK375" s="9"/>
    </row>
    <row r="376" spans="1:89" x14ac:dyDescent="0.3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  <c r="BT376" s="11"/>
      <c r="BU376" s="11"/>
      <c r="BV376" s="11"/>
      <c r="BW376" s="11"/>
      <c r="BX376" s="11"/>
      <c r="BY376" s="11"/>
      <c r="BZ376" s="11"/>
      <c r="CA376" s="11"/>
      <c r="CB376" s="11"/>
      <c r="CC376" s="11"/>
      <c r="CD376" s="11"/>
      <c r="CE376" s="11"/>
      <c r="CF376" s="11"/>
      <c r="CG376" s="11"/>
      <c r="CH376" s="11"/>
      <c r="CI376" s="11"/>
      <c r="CJ376" s="11"/>
      <c r="CK376" s="9"/>
    </row>
    <row r="377" spans="1:89" x14ac:dyDescent="0.3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11"/>
      <c r="BS377" s="11"/>
      <c r="BT377" s="11"/>
      <c r="BU377" s="11"/>
      <c r="BV377" s="11"/>
      <c r="BW377" s="11"/>
      <c r="BX377" s="11"/>
      <c r="BY377" s="11"/>
      <c r="BZ377" s="11"/>
      <c r="CA377" s="11"/>
      <c r="CB377" s="11"/>
      <c r="CC377" s="11"/>
      <c r="CD377" s="11"/>
      <c r="CE377" s="11"/>
      <c r="CF377" s="11"/>
      <c r="CG377" s="11"/>
      <c r="CH377" s="11"/>
      <c r="CI377" s="11"/>
      <c r="CJ377" s="11"/>
      <c r="CK377" s="9"/>
    </row>
    <row r="378" spans="1:89" x14ac:dyDescent="0.3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  <c r="BS378" s="11"/>
      <c r="BT378" s="11"/>
      <c r="BU378" s="11"/>
      <c r="BV378" s="11"/>
      <c r="BW378" s="11"/>
      <c r="BX378" s="11"/>
      <c r="BY378" s="11"/>
      <c r="BZ378" s="11"/>
      <c r="CA378" s="11"/>
      <c r="CB378" s="11"/>
      <c r="CC378" s="11"/>
      <c r="CD378" s="11"/>
      <c r="CE378" s="11"/>
      <c r="CF378" s="11"/>
      <c r="CG378" s="11"/>
      <c r="CH378" s="11"/>
      <c r="CI378" s="11"/>
      <c r="CJ378" s="11"/>
      <c r="CK378" s="9"/>
    </row>
    <row r="379" spans="1:89" x14ac:dyDescent="0.3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  <c r="BT379" s="11"/>
      <c r="BU379" s="11"/>
      <c r="BV379" s="11"/>
      <c r="BW379" s="11"/>
      <c r="BX379" s="11"/>
      <c r="BY379" s="11"/>
      <c r="BZ379" s="11"/>
      <c r="CA379" s="11"/>
      <c r="CB379" s="11"/>
      <c r="CC379" s="11"/>
      <c r="CD379" s="11"/>
      <c r="CE379" s="11"/>
      <c r="CF379" s="11"/>
      <c r="CG379" s="11"/>
      <c r="CH379" s="11"/>
      <c r="CI379" s="11"/>
      <c r="CJ379" s="11"/>
      <c r="CK379" s="9"/>
    </row>
    <row r="380" spans="1:89" x14ac:dyDescent="0.3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  <c r="BT380" s="11"/>
      <c r="BU380" s="11"/>
      <c r="BV380" s="11"/>
      <c r="BW380" s="11"/>
      <c r="BX380" s="11"/>
      <c r="BY380" s="11"/>
      <c r="BZ380" s="11"/>
      <c r="CA380" s="11"/>
      <c r="CB380" s="11"/>
      <c r="CC380" s="11"/>
      <c r="CD380" s="11"/>
      <c r="CE380" s="11"/>
      <c r="CF380" s="11"/>
      <c r="CG380" s="11"/>
      <c r="CH380" s="11"/>
      <c r="CI380" s="11"/>
      <c r="CJ380" s="11"/>
      <c r="CK380" s="9"/>
    </row>
    <row r="381" spans="1:89" x14ac:dyDescent="0.3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  <c r="BT381" s="11"/>
      <c r="BU381" s="11"/>
      <c r="BV381" s="11"/>
      <c r="BW381" s="11"/>
      <c r="BX381" s="11"/>
      <c r="BY381" s="11"/>
      <c r="BZ381" s="11"/>
      <c r="CA381" s="11"/>
      <c r="CB381" s="11"/>
      <c r="CC381" s="11"/>
      <c r="CD381" s="11"/>
      <c r="CE381" s="11"/>
      <c r="CF381" s="11"/>
      <c r="CG381" s="11"/>
      <c r="CH381" s="11"/>
      <c r="CI381" s="11"/>
      <c r="CJ381" s="11"/>
      <c r="CK381" s="9"/>
    </row>
    <row r="382" spans="1:89" x14ac:dyDescent="0.3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  <c r="BT382" s="11"/>
      <c r="BU382" s="11"/>
      <c r="BV382" s="11"/>
      <c r="BW382" s="11"/>
      <c r="BX382" s="11"/>
      <c r="BY382" s="11"/>
      <c r="BZ382" s="11"/>
      <c r="CA382" s="11"/>
      <c r="CB382" s="11"/>
      <c r="CC382" s="11"/>
      <c r="CD382" s="11"/>
      <c r="CE382" s="11"/>
      <c r="CF382" s="11"/>
      <c r="CG382" s="11"/>
      <c r="CH382" s="11"/>
      <c r="CI382" s="11"/>
      <c r="CJ382" s="11"/>
      <c r="CK382" s="9"/>
    </row>
    <row r="383" spans="1:89" x14ac:dyDescent="0.3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  <c r="BS383" s="11"/>
      <c r="BT383" s="11"/>
      <c r="BU383" s="11"/>
      <c r="BV383" s="11"/>
      <c r="BW383" s="11"/>
      <c r="BX383" s="11"/>
      <c r="BY383" s="11"/>
      <c r="BZ383" s="11"/>
      <c r="CA383" s="11"/>
      <c r="CB383" s="11"/>
      <c r="CC383" s="11"/>
      <c r="CD383" s="11"/>
      <c r="CE383" s="11"/>
      <c r="CF383" s="11"/>
      <c r="CG383" s="11"/>
      <c r="CH383" s="11"/>
      <c r="CI383" s="11"/>
      <c r="CJ383" s="11"/>
      <c r="CK383" s="9"/>
    </row>
    <row r="384" spans="1:89" x14ac:dyDescent="0.3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  <c r="BR384" s="11"/>
      <c r="BS384" s="11"/>
      <c r="BT384" s="11"/>
      <c r="BU384" s="11"/>
      <c r="BV384" s="11"/>
      <c r="BW384" s="11"/>
      <c r="BX384" s="11"/>
      <c r="BY384" s="11"/>
      <c r="BZ384" s="11"/>
      <c r="CA384" s="11"/>
      <c r="CB384" s="11"/>
      <c r="CC384" s="11"/>
      <c r="CD384" s="11"/>
      <c r="CE384" s="11"/>
      <c r="CF384" s="11"/>
      <c r="CG384" s="11"/>
      <c r="CH384" s="11"/>
      <c r="CI384" s="11"/>
      <c r="CJ384" s="11"/>
      <c r="CK384" s="9"/>
    </row>
    <row r="385" spans="1:89" x14ac:dyDescent="0.3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  <c r="BS385" s="11"/>
      <c r="BT385" s="11"/>
      <c r="BU385" s="11"/>
      <c r="BV385" s="11"/>
      <c r="BW385" s="11"/>
      <c r="BX385" s="11"/>
      <c r="BY385" s="11"/>
      <c r="BZ385" s="11"/>
      <c r="CA385" s="11"/>
      <c r="CB385" s="11"/>
      <c r="CC385" s="11"/>
      <c r="CD385" s="11"/>
      <c r="CE385" s="11"/>
      <c r="CF385" s="11"/>
      <c r="CG385" s="11"/>
      <c r="CH385" s="11"/>
      <c r="CI385" s="11"/>
      <c r="CJ385" s="11"/>
      <c r="CK385" s="9"/>
    </row>
    <row r="386" spans="1:89" x14ac:dyDescent="0.3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  <c r="BP386" s="11"/>
      <c r="BQ386" s="11"/>
      <c r="BR386" s="11"/>
      <c r="BS386" s="11"/>
      <c r="BT386" s="11"/>
      <c r="BU386" s="11"/>
      <c r="BV386" s="11"/>
      <c r="BW386" s="11"/>
      <c r="BX386" s="11"/>
      <c r="BY386" s="11"/>
      <c r="BZ386" s="11"/>
      <c r="CA386" s="11"/>
      <c r="CB386" s="11"/>
      <c r="CC386" s="11"/>
      <c r="CD386" s="11"/>
      <c r="CE386" s="11"/>
      <c r="CF386" s="11"/>
      <c r="CG386" s="11"/>
      <c r="CH386" s="11"/>
      <c r="CI386" s="11"/>
      <c r="CJ386" s="11"/>
      <c r="CK386" s="9"/>
    </row>
    <row r="387" spans="1:89" x14ac:dyDescent="0.3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S387" s="11"/>
      <c r="BT387" s="11"/>
      <c r="BU387" s="11"/>
      <c r="BV387" s="11"/>
      <c r="BW387" s="11"/>
      <c r="BX387" s="11"/>
      <c r="BY387" s="11"/>
      <c r="BZ387" s="11"/>
      <c r="CA387" s="11"/>
      <c r="CB387" s="11"/>
      <c r="CC387" s="11"/>
      <c r="CD387" s="11"/>
      <c r="CE387" s="11"/>
      <c r="CF387" s="11"/>
      <c r="CG387" s="11"/>
      <c r="CH387" s="11"/>
      <c r="CI387" s="11"/>
      <c r="CJ387" s="11"/>
      <c r="CK387" s="9"/>
    </row>
    <row r="388" spans="1:89" x14ac:dyDescent="0.3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S388" s="11"/>
      <c r="BT388" s="11"/>
      <c r="BU388" s="11"/>
      <c r="BV388" s="11"/>
      <c r="BW388" s="11"/>
      <c r="BX388" s="11"/>
      <c r="BY388" s="11"/>
      <c r="BZ388" s="11"/>
      <c r="CA388" s="11"/>
      <c r="CB388" s="11"/>
      <c r="CC388" s="11"/>
      <c r="CD388" s="11"/>
      <c r="CE388" s="11"/>
      <c r="CF388" s="11"/>
      <c r="CG388" s="11"/>
      <c r="CH388" s="11"/>
      <c r="CI388" s="11"/>
      <c r="CJ388" s="11"/>
      <c r="CK388" s="9"/>
    </row>
    <row r="389" spans="1:89" x14ac:dyDescent="0.3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S389" s="11"/>
      <c r="BT389" s="11"/>
      <c r="BU389" s="11"/>
      <c r="BV389" s="11"/>
      <c r="BW389" s="11"/>
      <c r="BX389" s="11"/>
      <c r="BY389" s="11"/>
      <c r="BZ389" s="11"/>
      <c r="CA389" s="11"/>
      <c r="CB389" s="11"/>
      <c r="CC389" s="11"/>
      <c r="CD389" s="11"/>
      <c r="CE389" s="11"/>
      <c r="CF389" s="11"/>
      <c r="CG389" s="11"/>
      <c r="CH389" s="11"/>
      <c r="CI389" s="11"/>
      <c r="CJ389" s="11"/>
      <c r="CK389" s="9"/>
    </row>
    <row r="390" spans="1:89" x14ac:dyDescent="0.3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S390" s="11"/>
      <c r="BT390" s="11"/>
      <c r="BU390" s="11"/>
      <c r="BV390" s="11"/>
      <c r="BW390" s="11"/>
      <c r="BX390" s="11"/>
      <c r="BY390" s="11"/>
      <c r="BZ390" s="11"/>
      <c r="CA390" s="11"/>
      <c r="CB390" s="11"/>
      <c r="CC390" s="11"/>
      <c r="CD390" s="11"/>
      <c r="CE390" s="11"/>
      <c r="CF390" s="11"/>
      <c r="CG390" s="11"/>
      <c r="CH390" s="11"/>
      <c r="CI390" s="11"/>
      <c r="CJ390" s="11"/>
      <c r="CK390" s="9"/>
    </row>
    <row r="391" spans="1:89" x14ac:dyDescent="0.3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S391" s="11"/>
      <c r="BT391" s="11"/>
      <c r="BU391" s="11"/>
      <c r="BV391" s="11"/>
      <c r="BW391" s="11"/>
      <c r="BX391" s="11"/>
      <c r="BY391" s="11"/>
      <c r="BZ391" s="11"/>
      <c r="CA391" s="11"/>
      <c r="CB391" s="11"/>
      <c r="CC391" s="11"/>
      <c r="CD391" s="11"/>
      <c r="CE391" s="11"/>
      <c r="CF391" s="11"/>
      <c r="CG391" s="11"/>
      <c r="CH391" s="11"/>
      <c r="CI391" s="11"/>
      <c r="CJ391" s="11"/>
      <c r="CK391" s="9"/>
    </row>
    <row r="392" spans="1:89" x14ac:dyDescent="0.3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S392" s="11"/>
      <c r="BT392" s="11"/>
      <c r="BU392" s="11"/>
      <c r="BV392" s="11"/>
      <c r="BW392" s="11"/>
      <c r="BX392" s="11"/>
      <c r="BY392" s="11"/>
      <c r="BZ392" s="11"/>
      <c r="CA392" s="11"/>
      <c r="CB392" s="11"/>
      <c r="CC392" s="11"/>
      <c r="CD392" s="11"/>
      <c r="CE392" s="11"/>
      <c r="CF392" s="11"/>
      <c r="CG392" s="11"/>
      <c r="CH392" s="11"/>
      <c r="CI392" s="11"/>
      <c r="CJ392" s="11"/>
      <c r="CK392" s="9"/>
    </row>
    <row r="393" spans="1:89" x14ac:dyDescent="0.3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  <c r="BS393" s="11"/>
      <c r="BT393" s="11"/>
      <c r="BU393" s="11"/>
      <c r="BV393" s="11"/>
      <c r="BW393" s="11"/>
      <c r="BX393" s="11"/>
      <c r="BY393" s="11"/>
      <c r="BZ393" s="11"/>
      <c r="CA393" s="11"/>
      <c r="CB393" s="11"/>
      <c r="CC393" s="11"/>
      <c r="CD393" s="11"/>
      <c r="CE393" s="11"/>
      <c r="CF393" s="11"/>
      <c r="CG393" s="11"/>
      <c r="CH393" s="11"/>
      <c r="CI393" s="11"/>
      <c r="CJ393" s="11"/>
      <c r="CK393" s="9"/>
    </row>
    <row r="394" spans="1:89" x14ac:dyDescent="0.3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1"/>
      <c r="BO394" s="11"/>
      <c r="BP394" s="11"/>
      <c r="BQ394" s="11"/>
      <c r="BR394" s="11"/>
      <c r="BS394" s="11"/>
      <c r="BT394" s="11"/>
      <c r="BU394" s="11"/>
      <c r="BV394" s="11"/>
      <c r="BW394" s="11"/>
      <c r="BX394" s="11"/>
      <c r="BY394" s="11"/>
      <c r="BZ394" s="11"/>
      <c r="CA394" s="11"/>
      <c r="CB394" s="11"/>
      <c r="CC394" s="11"/>
      <c r="CD394" s="11"/>
      <c r="CE394" s="11"/>
      <c r="CF394" s="11"/>
      <c r="CG394" s="11"/>
      <c r="CH394" s="11"/>
      <c r="CI394" s="11"/>
      <c r="CJ394" s="11"/>
      <c r="CK394" s="9"/>
    </row>
    <row r="395" spans="1:89" x14ac:dyDescent="0.3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1"/>
      <c r="BO395" s="11"/>
      <c r="BP395" s="11"/>
      <c r="BQ395" s="11"/>
      <c r="BR395" s="11"/>
      <c r="BS395" s="11"/>
      <c r="BT395" s="11"/>
      <c r="BU395" s="11"/>
      <c r="BV395" s="11"/>
      <c r="BW395" s="11"/>
      <c r="BX395" s="11"/>
      <c r="BY395" s="11"/>
      <c r="BZ395" s="11"/>
      <c r="CA395" s="11"/>
      <c r="CB395" s="11"/>
      <c r="CC395" s="11"/>
      <c r="CD395" s="11"/>
      <c r="CE395" s="11"/>
      <c r="CF395" s="11"/>
      <c r="CG395" s="11"/>
      <c r="CH395" s="11"/>
      <c r="CI395" s="11"/>
      <c r="CJ395" s="11"/>
      <c r="CK395" s="9"/>
    </row>
    <row r="396" spans="1:89" x14ac:dyDescent="0.3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1"/>
      <c r="BO396" s="11"/>
      <c r="BP396" s="11"/>
      <c r="BQ396" s="11"/>
      <c r="BR396" s="11"/>
      <c r="BS396" s="11"/>
      <c r="BT396" s="11"/>
      <c r="BU396" s="11"/>
      <c r="BV396" s="11"/>
      <c r="BW396" s="11"/>
      <c r="BX396" s="11"/>
      <c r="BY396" s="11"/>
      <c r="BZ396" s="11"/>
      <c r="CA396" s="11"/>
      <c r="CB396" s="11"/>
      <c r="CC396" s="11"/>
      <c r="CD396" s="11"/>
      <c r="CE396" s="11"/>
      <c r="CF396" s="11"/>
      <c r="CG396" s="11"/>
      <c r="CH396" s="11"/>
      <c r="CI396" s="11"/>
      <c r="CJ396" s="11"/>
      <c r="CK396" s="9"/>
    </row>
    <row r="397" spans="1:89" x14ac:dyDescent="0.3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1"/>
      <c r="BO397" s="11"/>
      <c r="BP397" s="11"/>
      <c r="BQ397" s="11"/>
      <c r="BR397" s="11"/>
      <c r="BS397" s="11"/>
      <c r="BT397" s="11"/>
      <c r="BU397" s="11"/>
      <c r="BV397" s="11"/>
      <c r="BW397" s="11"/>
      <c r="BX397" s="11"/>
      <c r="BY397" s="11"/>
      <c r="BZ397" s="11"/>
      <c r="CA397" s="11"/>
      <c r="CB397" s="11"/>
      <c r="CC397" s="11"/>
      <c r="CD397" s="11"/>
      <c r="CE397" s="11"/>
      <c r="CF397" s="11"/>
      <c r="CG397" s="11"/>
      <c r="CH397" s="11"/>
      <c r="CI397" s="11"/>
      <c r="CJ397" s="11"/>
      <c r="CK397" s="9"/>
    </row>
    <row r="398" spans="1:89" x14ac:dyDescent="0.3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1"/>
      <c r="BO398" s="11"/>
      <c r="BP398" s="11"/>
      <c r="BQ398" s="11"/>
      <c r="BR398" s="11"/>
      <c r="BS398" s="11"/>
      <c r="BT398" s="11"/>
      <c r="BU398" s="11"/>
      <c r="BV398" s="11"/>
      <c r="BW398" s="11"/>
      <c r="BX398" s="11"/>
      <c r="BY398" s="11"/>
      <c r="BZ398" s="11"/>
      <c r="CA398" s="11"/>
      <c r="CB398" s="11"/>
      <c r="CC398" s="11"/>
      <c r="CD398" s="11"/>
      <c r="CE398" s="11"/>
      <c r="CF398" s="11"/>
      <c r="CG398" s="11"/>
      <c r="CH398" s="11"/>
      <c r="CI398" s="11"/>
      <c r="CJ398" s="11"/>
      <c r="CK398" s="9"/>
    </row>
    <row r="399" spans="1:89" x14ac:dyDescent="0.3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1"/>
      <c r="BO399" s="11"/>
      <c r="BP399" s="11"/>
      <c r="BQ399" s="11"/>
      <c r="BR399" s="11"/>
      <c r="BS399" s="11"/>
      <c r="BT399" s="11"/>
      <c r="BU399" s="11"/>
      <c r="BV399" s="11"/>
      <c r="BW399" s="11"/>
      <c r="BX399" s="11"/>
      <c r="BY399" s="11"/>
      <c r="BZ399" s="11"/>
      <c r="CA399" s="11"/>
      <c r="CB399" s="11"/>
      <c r="CC399" s="11"/>
      <c r="CD399" s="11"/>
      <c r="CE399" s="11"/>
      <c r="CF399" s="11"/>
      <c r="CG399" s="11"/>
      <c r="CH399" s="11"/>
      <c r="CI399" s="11"/>
      <c r="CJ399" s="11"/>
      <c r="CK399" s="9"/>
    </row>
    <row r="400" spans="1:89" x14ac:dyDescent="0.3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1"/>
      <c r="BO400" s="11"/>
      <c r="BP400" s="11"/>
      <c r="BQ400" s="11"/>
      <c r="BR400" s="11"/>
      <c r="BS400" s="11"/>
      <c r="BT400" s="11"/>
      <c r="BU400" s="11"/>
      <c r="BV400" s="11"/>
      <c r="BW400" s="11"/>
      <c r="BX400" s="11"/>
      <c r="BY400" s="11"/>
      <c r="BZ400" s="11"/>
      <c r="CA400" s="11"/>
      <c r="CB400" s="11"/>
      <c r="CC400" s="11"/>
      <c r="CD400" s="11"/>
      <c r="CE400" s="11"/>
      <c r="CF400" s="11"/>
      <c r="CG400" s="11"/>
      <c r="CH400" s="11"/>
      <c r="CI400" s="11"/>
      <c r="CJ400" s="11"/>
      <c r="CK400" s="9"/>
    </row>
    <row r="401" spans="1:89" x14ac:dyDescent="0.3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1"/>
      <c r="BO401" s="11"/>
      <c r="BP401" s="11"/>
      <c r="BQ401" s="11"/>
      <c r="BR401" s="11"/>
      <c r="BS401" s="11"/>
      <c r="BT401" s="11"/>
      <c r="BU401" s="11"/>
      <c r="BV401" s="11"/>
      <c r="BW401" s="11"/>
      <c r="BX401" s="11"/>
      <c r="BY401" s="11"/>
      <c r="BZ401" s="11"/>
      <c r="CA401" s="11"/>
      <c r="CB401" s="11"/>
      <c r="CC401" s="11"/>
      <c r="CD401" s="11"/>
      <c r="CE401" s="11"/>
      <c r="CF401" s="11"/>
      <c r="CG401" s="11"/>
      <c r="CH401" s="11"/>
      <c r="CI401" s="11"/>
      <c r="CJ401" s="11"/>
      <c r="CK401" s="9"/>
    </row>
    <row r="402" spans="1:89" x14ac:dyDescent="0.3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1"/>
      <c r="BO402" s="11"/>
      <c r="BP402" s="11"/>
      <c r="BQ402" s="11"/>
      <c r="BR402" s="11"/>
      <c r="BS402" s="11"/>
      <c r="BT402" s="11"/>
      <c r="BU402" s="11"/>
      <c r="BV402" s="11"/>
      <c r="BW402" s="11"/>
      <c r="BX402" s="11"/>
      <c r="BY402" s="11"/>
      <c r="BZ402" s="11"/>
      <c r="CA402" s="11"/>
      <c r="CB402" s="11"/>
      <c r="CC402" s="11"/>
      <c r="CD402" s="11"/>
      <c r="CE402" s="11"/>
      <c r="CF402" s="11"/>
      <c r="CG402" s="11"/>
      <c r="CH402" s="11"/>
      <c r="CI402" s="11"/>
      <c r="CJ402" s="11"/>
      <c r="CK402" s="9"/>
    </row>
    <row r="403" spans="1:89" x14ac:dyDescent="0.3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  <c r="BO403" s="11"/>
      <c r="BP403" s="11"/>
      <c r="BQ403" s="11"/>
      <c r="BR403" s="11"/>
      <c r="BS403" s="11"/>
      <c r="BT403" s="11"/>
      <c r="BU403" s="11"/>
      <c r="BV403" s="11"/>
      <c r="BW403" s="11"/>
      <c r="BX403" s="11"/>
      <c r="BY403" s="11"/>
      <c r="BZ403" s="11"/>
      <c r="CA403" s="11"/>
      <c r="CB403" s="11"/>
      <c r="CC403" s="11"/>
      <c r="CD403" s="11"/>
      <c r="CE403" s="11"/>
      <c r="CF403" s="11"/>
      <c r="CG403" s="11"/>
      <c r="CH403" s="11"/>
      <c r="CI403" s="11"/>
      <c r="CJ403" s="11"/>
      <c r="CK403" s="9"/>
    </row>
    <row r="404" spans="1:89" x14ac:dyDescent="0.3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1"/>
      <c r="BO404" s="11"/>
      <c r="BP404" s="11"/>
      <c r="BQ404" s="11"/>
      <c r="BR404" s="11"/>
      <c r="BS404" s="11"/>
      <c r="BT404" s="11"/>
      <c r="BU404" s="11"/>
      <c r="BV404" s="11"/>
      <c r="BW404" s="11"/>
      <c r="BX404" s="11"/>
      <c r="BY404" s="11"/>
      <c r="BZ404" s="11"/>
      <c r="CA404" s="11"/>
      <c r="CB404" s="11"/>
      <c r="CC404" s="11"/>
      <c r="CD404" s="11"/>
      <c r="CE404" s="11"/>
      <c r="CF404" s="11"/>
      <c r="CG404" s="11"/>
      <c r="CH404" s="11"/>
      <c r="CI404" s="11"/>
      <c r="CJ404" s="11"/>
      <c r="CK404" s="9"/>
    </row>
    <row r="405" spans="1:89" x14ac:dyDescent="0.3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  <c r="BN405" s="11"/>
      <c r="BO405" s="11"/>
      <c r="BP405" s="11"/>
      <c r="BQ405" s="11"/>
      <c r="BR405" s="11"/>
      <c r="BS405" s="11"/>
      <c r="BT405" s="11"/>
      <c r="BU405" s="11"/>
      <c r="BV405" s="11"/>
      <c r="BW405" s="11"/>
      <c r="BX405" s="11"/>
      <c r="BY405" s="11"/>
      <c r="BZ405" s="11"/>
      <c r="CA405" s="11"/>
      <c r="CB405" s="11"/>
      <c r="CC405" s="11"/>
      <c r="CD405" s="11"/>
      <c r="CE405" s="11"/>
      <c r="CF405" s="11"/>
      <c r="CG405" s="11"/>
      <c r="CH405" s="11"/>
      <c r="CI405" s="11"/>
      <c r="CJ405" s="11"/>
      <c r="CK405" s="9"/>
    </row>
    <row r="406" spans="1:89" x14ac:dyDescent="0.3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1"/>
      <c r="BO406" s="11"/>
      <c r="BP406" s="11"/>
      <c r="BQ406" s="11"/>
      <c r="BR406" s="11"/>
      <c r="BS406" s="11"/>
      <c r="BT406" s="11"/>
      <c r="BU406" s="11"/>
      <c r="BV406" s="11"/>
      <c r="BW406" s="11"/>
      <c r="BX406" s="11"/>
      <c r="BY406" s="11"/>
      <c r="BZ406" s="11"/>
      <c r="CA406" s="11"/>
      <c r="CB406" s="11"/>
      <c r="CC406" s="11"/>
      <c r="CD406" s="11"/>
      <c r="CE406" s="11"/>
      <c r="CF406" s="11"/>
      <c r="CG406" s="11"/>
      <c r="CH406" s="11"/>
      <c r="CI406" s="11"/>
      <c r="CJ406" s="11"/>
      <c r="CK406" s="9"/>
    </row>
    <row r="407" spans="1:89" x14ac:dyDescent="0.3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  <c r="BK407" s="11"/>
      <c r="BL407" s="11"/>
      <c r="BM407" s="11"/>
      <c r="BN407" s="11"/>
      <c r="BO407" s="11"/>
      <c r="BP407" s="11"/>
      <c r="BQ407" s="11"/>
      <c r="BR407" s="11"/>
      <c r="BS407" s="11"/>
      <c r="BT407" s="11"/>
      <c r="BU407" s="11"/>
      <c r="BV407" s="11"/>
      <c r="BW407" s="11"/>
      <c r="BX407" s="11"/>
      <c r="BY407" s="11"/>
      <c r="BZ407" s="11"/>
      <c r="CA407" s="11"/>
      <c r="CB407" s="11"/>
      <c r="CC407" s="11"/>
      <c r="CD407" s="11"/>
      <c r="CE407" s="11"/>
      <c r="CF407" s="11"/>
      <c r="CG407" s="11"/>
      <c r="CH407" s="11"/>
      <c r="CI407" s="11"/>
      <c r="CJ407" s="11"/>
      <c r="CK407" s="9"/>
    </row>
    <row r="408" spans="1:89" x14ac:dyDescent="0.3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  <c r="BN408" s="11"/>
      <c r="BO408" s="11"/>
      <c r="BP408" s="11"/>
      <c r="BQ408" s="11"/>
      <c r="BR408" s="11"/>
      <c r="BS408" s="11"/>
      <c r="BT408" s="11"/>
      <c r="BU408" s="11"/>
      <c r="BV408" s="11"/>
      <c r="BW408" s="11"/>
      <c r="BX408" s="11"/>
      <c r="BY408" s="11"/>
      <c r="BZ408" s="11"/>
      <c r="CA408" s="11"/>
      <c r="CB408" s="11"/>
      <c r="CC408" s="11"/>
      <c r="CD408" s="11"/>
      <c r="CE408" s="11"/>
      <c r="CF408" s="11"/>
      <c r="CG408" s="11"/>
      <c r="CH408" s="11"/>
      <c r="CI408" s="11"/>
      <c r="CJ408" s="11"/>
      <c r="CK408" s="9"/>
    </row>
    <row r="409" spans="1:89" x14ac:dyDescent="0.3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  <c r="BK409" s="11"/>
      <c r="BL409" s="11"/>
      <c r="BM409" s="11"/>
      <c r="BN409" s="11"/>
      <c r="BO409" s="11"/>
      <c r="BP409" s="11"/>
      <c r="BQ409" s="11"/>
      <c r="BR409" s="11"/>
      <c r="BS409" s="11"/>
      <c r="BT409" s="11"/>
      <c r="BU409" s="11"/>
      <c r="BV409" s="11"/>
      <c r="BW409" s="11"/>
      <c r="BX409" s="11"/>
      <c r="BY409" s="11"/>
      <c r="BZ409" s="11"/>
      <c r="CA409" s="11"/>
      <c r="CB409" s="11"/>
      <c r="CC409" s="11"/>
      <c r="CD409" s="11"/>
      <c r="CE409" s="11"/>
      <c r="CF409" s="11"/>
      <c r="CG409" s="11"/>
      <c r="CH409" s="11"/>
      <c r="CI409" s="11"/>
      <c r="CJ409" s="11"/>
      <c r="CK409" s="9"/>
    </row>
    <row r="410" spans="1:89" x14ac:dyDescent="0.3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  <c r="BO410" s="11"/>
      <c r="BP410" s="11"/>
      <c r="BQ410" s="11"/>
      <c r="BR410" s="11"/>
      <c r="BS410" s="11"/>
      <c r="BT410" s="11"/>
      <c r="BU410" s="11"/>
      <c r="BV410" s="11"/>
      <c r="BW410" s="11"/>
      <c r="BX410" s="11"/>
      <c r="BY410" s="11"/>
      <c r="BZ410" s="11"/>
      <c r="CA410" s="11"/>
      <c r="CB410" s="11"/>
      <c r="CC410" s="11"/>
      <c r="CD410" s="11"/>
      <c r="CE410" s="11"/>
      <c r="CF410" s="11"/>
      <c r="CG410" s="11"/>
      <c r="CH410" s="11"/>
      <c r="CI410" s="11"/>
      <c r="CJ410" s="11"/>
      <c r="CK410" s="9"/>
    </row>
    <row r="411" spans="1:89" x14ac:dyDescent="0.3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1"/>
      <c r="BO411" s="11"/>
      <c r="BP411" s="11"/>
      <c r="BQ411" s="11"/>
      <c r="BR411" s="11"/>
      <c r="BS411" s="11"/>
      <c r="BT411" s="11"/>
      <c r="BU411" s="11"/>
      <c r="BV411" s="11"/>
      <c r="BW411" s="11"/>
      <c r="BX411" s="11"/>
      <c r="BY411" s="11"/>
      <c r="BZ411" s="11"/>
      <c r="CA411" s="11"/>
      <c r="CB411" s="11"/>
      <c r="CC411" s="11"/>
      <c r="CD411" s="11"/>
      <c r="CE411" s="11"/>
      <c r="CF411" s="11"/>
      <c r="CG411" s="11"/>
      <c r="CH411" s="11"/>
      <c r="CI411" s="11"/>
      <c r="CJ411" s="11"/>
      <c r="CK411" s="9"/>
    </row>
    <row r="412" spans="1:89" x14ac:dyDescent="0.3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  <c r="BS412" s="11"/>
      <c r="BT412" s="11"/>
      <c r="BU412" s="11"/>
      <c r="BV412" s="11"/>
      <c r="BW412" s="11"/>
      <c r="BX412" s="11"/>
      <c r="BY412" s="11"/>
      <c r="BZ412" s="11"/>
      <c r="CA412" s="11"/>
      <c r="CB412" s="11"/>
      <c r="CC412" s="11"/>
      <c r="CD412" s="11"/>
      <c r="CE412" s="11"/>
      <c r="CF412" s="11"/>
      <c r="CG412" s="11"/>
      <c r="CH412" s="11"/>
      <c r="CI412" s="11"/>
      <c r="CJ412" s="11"/>
      <c r="CK412" s="9"/>
    </row>
    <row r="413" spans="1:89" x14ac:dyDescent="0.3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1"/>
      <c r="BO413" s="11"/>
      <c r="BP413" s="11"/>
      <c r="BQ413" s="11"/>
      <c r="BR413" s="11"/>
      <c r="BS413" s="11"/>
      <c r="BT413" s="11"/>
      <c r="BU413" s="11"/>
      <c r="BV413" s="11"/>
      <c r="BW413" s="11"/>
      <c r="BX413" s="11"/>
      <c r="BY413" s="11"/>
      <c r="BZ413" s="11"/>
      <c r="CA413" s="11"/>
      <c r="CB413" s="11"/>
      <c r="CC413" s="11"/>
      <c r="CD413" s="11"/>
      <c r="CE413" s="11"/>
      <c r="CF413" s="11"/>
      <c r="CG413" s="11"/>
      <c r="CH413" s="11"/>
      <c r="CI413" s="11"/>
      <c r="CJ413" s="11"/>
      <c r="CK413" s="9"/>
    </row>
    <row r="414" spans="1:89" x14ac:dyDescent="0.3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1"/>
      <c r="BO414" s="11"/>
      <c r="BP414" s="11"/>
      <c r="BQ414" s="11"/>
      <c r="BR414" s="11"/>
      <c r="BS414" s="11"/>
      <c r="BT414" s="11"/>
      <c r="BU414" s="11"/>
      <c r="BV414" s="11"/>
      <c r="BW414" s="11"/>
      <c r="BX414" s="11"/>
      <c r="BY414" s="11"/>
      <c r="BZ414" s="11"/>
      <c r="CA414" s="11"/>
      <c r="CB414" s="11"/>
      <c r="CC414" s="11"/>
      <c r="CD414" s="11"/>
      <c r="CE414" s="11"/>
      <c r="CF414" s="11"/>
      <c r="CG414" s="11"/>
      <c r="CH414" s="11"/>
      <c r="CI414" s="11"/>
      <c r="CJ414" s="11"/>
      <c r="CK414" s="9"/>
    </row>
    <row r="415" spans="1:89" x14ac:dyDescent="0.3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1"/>
      <c r="BO415" s="11"/>
      <c r="BP415" s="11"/>
      <c r="BQ415" s="11"/>
      <c r="BR415" s="11"/>
      <c r="BS415" s="11"/>
      <c r="BT415" s="11"/>
      <c r="BU415" s="11"/>
      <c r="BV415" s="11"/>
      <c r="BW415" s="11"/>
      <c r="BX415" s="11"/>
      <c r="BY415" s="11"/>
      <c r="BZ415" s="11"/>
      <c r="CA415" s="11"/>
      <c r="CB415" s="11"/>
      <c r="CC415" s="11"/>
      <c r="CD415" s="11"/>
      <c r="CE415" s="11"/>
      <c r="CF415" s="11"/>
      <c r="CG415" s="11"/>
      <c r="CH415" s="11"/>
      <c r="CI415" s="11"/>
      <c r="CJ415" s="11"/>
      <c r="CK415" s="9"/>
    </row>
    <row r="416" spans="1:89" x14ac:dyDescent="0.3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1"/>
      <c r="BO416" s="11"/>
      <c r="BP416" s="11"/>
      <c r="BQ416" s="11"/>
      <c r="BR416" s="11"/>
      <c r="BS416" s="11"/>
      <c r="BT416" s="11"/>
      <c r="BU416" s="11"/>
      <c r="BV416" s="11"/>
      <c r="BW416" s="11"/>
      <c r="BX416" s="11"/>
      <c r="BY416" s="11"/>
      <c r="BZ416" s="11"/>
      <c r="CA416" s="11"/>
      <c r="CB416" s="11"/>
      <c r="CC416" s="11"/>
      <c r="CD416" s="11"/>
      <c r="CE416" s="11"/>
      <c r="CF416" s="11"/>
      <c r="CG416" s="11"/>
      <c r="CH416" s="11"/>
      <c r="CI416" s="11"/>
      <c r="CJ416" s="11"/>
      <c r="CK416" s="9"/>
    </row>
    <row r="417" spans="1:89" x14ac:dyDescent="0.3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1"/>
      <c r="BO417" s="11"/>
      <c r="BP417" s="11"/>
      <c r="BQ417" s="11"/>
      <c r="BR417" s="11"/>
      <c r="BS417" s="11"/>
      <c r="BT417" s="11"/>
      <c r="BU417" s="11"/>
      <c r="BV417" s="11"/>
      <c r="BW417" s="11"/>
      <c r="BX417" s="11"/>
      <c r="BY417" s="11"/>
      <c r="BZ417" s="11"/>
      <c r="CA417" s="11"/>
      <c r="CB417" s="11"/>
      <c r="CC417" s="11"/>
      <c r="CD417" s="11"/>
      <c r="CE417" s="11"/>
      <c r="CF417" s="11"/>
      <c r="CG417" s="11"/>
      <c r="CH417" s="11"/>
      <c r="CI417" s="11"/>
      <c r="CJ417" s="11"/>
      <c r="CK417" s="9"/>
    </row>
    <row r="418" spans="1:89" x14ac:dyDescent="0.3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1"/>
      <c r="BO418" s="11"/>
      <c r="BP418" s="11"/>
      <c r="BQ418" s="11"/>
      <c r="BR418" s="11"/>
      <c r="BS418" s="11"/>
      <c r="BT418" s="11"/>
      <c r="BU418" s="11"/>
      <c r="BV418" s="11"/>
      <c r="BW418" s="11"/>
      <c r="BX418" s="11"/>
      <c r="BY418" s="11"/>
      <c r="BZ418" s="11"/>
      <c r="CA418" s="11"/>
      <c r="CB418" s="11"/>
      <c r="CC418" s="11"/>
      <c r="CD418" s="11"/>
      <c r="CE418" s="11"/>
      <c r="CF418" s="11"/>
      <c r="CG418" s="11"/>
      <c r="CH418" s="11"/>
      <c r="CI418" s="11"/>
      <c r="CJ418" s="11"/>
      <c r="CK418" s="9"/>
    </row>
    <row r="419" spans="1:89" x14ac:dyDescent="0.3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1"/>
      <c r="BO419" s="11"/>
      <c r="BP419" s="11"/>
      <c r="BQ419" s="11"/>
      <c r="BR419" s="11"/>
      <c r="BS419" s="11"/>
      <c r="BT419" s="11"/>
      <c r="BU419" s="11"/>
      <c r="BV419" s="11"/>
      <c r="BW419" s="11"/>
      <c r="BX419" s="11"/>
      <c r="BY419" s="11"/>
      <c r="BZ419" s="11"/>
      <c r="CA419" s="11"/>
      <c r="CB419" s="11"/>
      <c r="CC419" s="11"/>
      <c r="CD419" s="11"/>
      <c r="CE419" s="11"/>
      <c r="CF419" s="11"/>
      <c r="CG419" s="11"/>
      <c r="CH419" s="11"/>
      <c r="CI419" s="11"/>
      <c r="CJ419" s="11"/>
      <c r="CK419" s="9"/>
    </row>
    <row r="420" spans="1:89" x14ac:dyDescent="0.3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  <c r="BO420" s="11"/>
      <c r="BP420" s="11"/>
      <c r="BQ420" s="11"/>
      <c r="BR420" s="11"/>
      <c r="BS420" s="11"/>
      <c r="BT420" s="11"/>
      <c r="BU420" s="11"/>
      <c r="BV420" s="11"/>
      <c r="BW420" s="11"/>
      <c r="BX420" s="11"/>
      <c r="BY420" s="11"/>
      <c r="BZ420" s="11"/>
      <c r="CA420" s="11"/>
      <c r="CB420" s="11"/>
      <c r="CC420" s="11"/>
      <c r="CD420" s="11"/>
      <c r="CE420" s="11"/>
      <c r="CF420" s="11"/>
      <c r="CG420" s="11"/>
      <c r="CH420" s="11"/>
      <c r="CI420" s="11"/>
      <c r="CJ420" s="11"/>
      <c r="CK420" s="9"/>
    </row>
    <row r="421" spans="1:89" x14ac:dyDescent="0.3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1"/>
      <c r="BO421" s="11"/>
      <c r="BP421" s="11"/>
      <c r="BQ421" s="11"/>
      <c r="BR421" s="11"/>
      <c r="BS421" s="11"/>
      <c r="BT421" s="11"/>
      <c r="BU421" s="11"/>
      <c r="BV421" s="11"/>
      <c r="BW421" s="11"/>
      <c r="BX421" s="11"/>
      <c r="BY421" s="11"/>
      <c r="BZ421" s="11"/>
      <c r="CA421" s="11"/>
      <c r="CB421" s="11"/>
      <c r="CC421" s="11"/>
      <c r="CD421" s="11"/>
      <c r="CE421" s="11"/>
      <c r="CF421" s="11"/>
      <c r="CG421" s="11"/>
      <c r="CH421" s="11"/>
      <c r="CI421" s="11"/>
      <c r="CJ421" s="11"/>
      <c r="CK421" s="9"/>
    </row>
    <row r="422" spans="1:89" x14ac:dyDescent="0.3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1"/>
      <c r="BO422" s="11"/>
      <c r="BP422" s="11"/>
      <c r="BQ422" s="11"/>
      <c r="BR422" s="11"/>
      <c r="BS422" s="11"/>
      <c r="BT422" s="11"/>
      <c r="BU422" s="11"/>
      <c r="BV422" s="11"/>
      <c r="BW422" s="11"/>
      <c r="BX422" s="11"/>
      <c r="BY422" s="11"/>
      <c r="BZ422" s="11"/>
      <c r="CA422" s="11"/>
      <c r="CB422" s="11"/>
      <c r="CC422" s="11"/>
      <c r="CD422" s="11"/>
      <c r="CE422" s="11"/>
      <c r="CF422" s="11"/>
      <c r="CG422" s="11"/>
      <c r="CH422" s="11"/>
      <c r="CI422" s="11"/>
      <c r="CJ422" s="11"/>
      <c r="CK422" s="9"/>
    </row>
    <row r="423" spans="1:89" x14ac:dyDescent="0.3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1"/>
      <c r="BO423" s="11"/>
      <c r="BP423" s="11"/>
      <c r="BQ423" s="11"/>
      <c r="BR423" s="11"/>
      <c r="BS423" s="11"/>
      <c r="BT423" s="11"/>
      <c r="BU423" s="11"/>
      <c r="BV423" s="11"/>
      <c r="BW423" s="11"/>
      <c r="BX423" s="11"/>
      <c r="BY423" s="11"/>
      <c r="BZ423" s="11"/>
      <c r="CA423" s="11"/>
      <c r="CB423" s="11"/>
      <c r="CC423" s="11"/>
      <c r="CD423" s="11"/>
      <c r="CE423" s="11"/>
      <c r="CF423" s="11"/>
      <c r="CG423" s="11"/>
      <c r="CH423" s="11"/>
      <c r="CI423" s="11"/>
      <c r="CJ423" s="11"/>
      <c r="CK423" s="9"/>
    </row>
    <row r="424" spans="1:89" x14ac:dyDescent="0.3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1"/>
      <c r="BO424" s="11"/>
      <c r="BP424" s="11"/>
      <c r="BQ424" s="11"/>
      <c r="BR424" s="11"/>
      <c r="BS424" s="11"/>
      <c r="BT424" s="11"/>
      <c r="BU424" s="11"/>
      <c r="BV424" s="11"/>
      <c r="BW424" s="11"/>
      <c r="BX424" s="11"/>
      <c r="BY424" s="11"/>
      <c r="BZ424" s="11"/>
      <c r="CA424" s="11"/>
      <c r="CB424" s="11"/>
      <c r="CC424" s="11"/>
      <c r="CD424" s="11"/>
      <c r="CE424" s="11"/>
      <c r="CF424" s="11"/>
      <c r="CG424" s="11"/>
      <c r="CH424" s="11"/>
      <c r="CI424" s="11"/>
      <c r="CJ424" s="11"/>
      <c r="CK424" s="9"/>
    </row>
    <row r="425" spans="1:89" x14ac:dyDescent="0.3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1"/>
      <c r="BO425" s="11"/>
      <c r="BP425" s="11"/>
      <c r="BQ425" s="11"/>
      <c r="BR425" s="11"/>
      <c r="BS425" s="11"/>
      <c r="BT425" s="11"/>
      <c r="BU425" s="11"/>
      <c r="BV425" s="11"/>
      <c r="BW425" s="11"/>
      <c r="BX425" s="11"/>
      <c r="BY425" s="11"/>
      <c r="BZ425" s="11"/>
      <c r="CA425" s="11"/>
      <c r="CB425" s="11"/>
      <c r="CC425" s="11"/>
      <c r="CD425" s="11"/>
      <c r="CE425" s="11"/>
      <c r="CF425" s="11"/>
      <c r="CG425" s="11"/>
      <c r="CH425" s="11"/>
      <c r="CI425" s="11"/>
      <c r="CJ425" s="11"/>
      <c r="CK425" s="9"/>
    </row>
    <row r="426" spans="1:89" x14ac:dyDescent="0.3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1"/>
      <c r="BO426" s="11"/>
      <c r="BP426" s="11"/>
      <c r="BQ426" s="11"/>
      <c r="BR426" s="11"/>
      <c r="BS426" s="11"/>
      <c r="BT426" s="11"/>
      <c r="BU426" s="11"/>
      <c r="BV426" s="11"/>
      <c r="BW426" s="11"/>
      <c r="BX426" s="11"/>
      <c r="BY426" s="11"/>
      <c r="BZ426" s="11"/>
      <c r="CA426" s="11"/>
      <c r="CB426" s="11"/>
      <c r="CC426" s="11"/>
      <c r="CD426" s="11"/>
      <c r="CE426" s="11"/>
      <c r="CF426" s="11"/>
      <c r="CG426" s="11"/>
      <c r="CH426" s="11"/>
      <c r="CI426" s="11"/>
      <c r="CJ426" s="11"/>
      <c r="CK426" s="9"/>
    </row>
    <row r="427" spans="1:89" x14ac:dyDescent="0.3">
      <c r="A427" s="12"/>
      <c r="B427" s="12"/>
      <c r="C427" s="12"/>
      <c r="D427" s="12"/>
      <c r="E427" s="12"/>
      <c r="F427" s="12"/>
      <c r="G427" s="12"/>
      <c r="H427" s="12"/>
      <c r="I427" s="12"/>
      <c r="J427" s="13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1"/>
      <c r="BO427" s="11"/>
      <c r="BP427" s="11"/>
      <c r="BQ427" s="11"/>
      <c r="BR427" s="11"/>
      <c r="BS427" s="11"/>
      <c r="BT427" s="11"/>
      <c r="BU427" s="11"/>
      <c r="BV427" s="11"/>
      <c r="BW427" s="11"/>
      <c r="BX427" s="11"/>
      <c r="BY427" s="11"/>
      <c r="BZ427" s="11"/>
      <c r="CA427" s="11"/>
      <c r="CB427" s="11"/>
      <c r="CC427" s="11"/>
      <c r="CD427" s="11"/>
      <c r="CE427" s="11"/>
      <c r="CF427" s="11"/>
      <c r="CG427" s="11"/>
      <c r="CH427" s="11"/>
      <c r="CI427" s="11"/>
      <c r="CJ427" s="11"/>
      <c r="CK427" s="9"/>
    </row>
    <row r="428" spans="1:89" x14ac:dyDescent="0.3">
      <c r="J428" s="8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1"/>
      <c r="BO428" s="11"/>
      <c r="BP428" s="11"/>
      <c r="BQ428" s="11"/>
      <c r="BR428" s="11"/>
      <c r="BS428" s="11"/>
      <c r="BT428" s="11"/>
      <c r="BU428" s="11"/>
      <c r="BV428" s="11"/>
      <c r="BW428" s="11"/>
      <c r="BX428" s="11"/>
      <c r="BY428" s="11"/>
      <c r="BZ428" s="11"/>
      <c r="CA428" s="11"/>
      <c r="CB428" s="11"/>
      <c r="CC428" s="11"/>
      <c r="CD428" s="11"/>
      <c r="CE428" s="11"/>
      <c r="CF428" s="11"/>
      <c r="CG428" s="11"/>
      <c r="CH428" s="11"/>
      <c r="CI428" s="11"/>
      <c r="CJ428" s="11"/>
      <c r="CK428" s="9"/>
    </row>
    <row r="429" spans="1:89" x14ac:dyDescent="0.3">
      <c r="J429" s="8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1"/>
      <c r="BO429" s="11"/>
      <c r="BP429" s="11"/>
      <c r="BQ429" s="11"/>
      <c r="BR429" s="11"/>
      <c r="BS429" s="11"/>
      <c r="BT429" s="11"/>
      <c r="BU429" s="11"/>
      <c r="BV429" s="11"/>
      <c r="BW429" s="11"/>
      <c r="BX429" s="11"/>
      <c r="BY429" s="11"/>
      <c r="BZ429" s="11"/>
      <c r="CA429" s="11"/>
      <c r="CB429" s="11"/>
      <c r="CC429" s="11"/>
      <c r="CD429" s="11"/>
      <c r="CE429" s="11"/>
      <c r="CF429" s="11"/>
      <c r="CG429" s="11"/>
      <c r="CH429" s="11"/>
      <c r="CI429" s="11"/>
      <c r="CJ429" s="11"/>
      <c r="CK429" s="9"/>
    </row>
    <row r="430" spans="1:89" x14ac:dyDescent="0.3">
      <c r="J430" s="8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1"/>
      <c r="BO430" s="11"/>
      <c r="BP430" s="11"/>
      <c r="BQ430" s="11"/>
      <c r="BR430" s="11"/>
      <c r="BS430" s="11"/>
      <c r="BT430" s="11"/>
      <c r="BU430" s="11"/>
      <c r="BV430" s="11"/>
      <c r="BW430" s="11"/>
      <c r="BX430" s="11"/>
      <c r="BY430" s="11"/>
      <c r="BZ430" s="11"/>
      <c r="CA430" s="11"/>
      <c r="CB430" s="11"/>
      <c r="CC430" s="11"/>
      <c r="CD430" s="11"/>
      <c r="CE430" s="11"/>
      <c r="CF430" s="11"/>
      <c r="CG430" s="11"/>
      <c r="CH430" s="11"/>
      <c r="CI430" s="11"/>
      <c r="CJ430" s="11"/>
      <c r="CK430" s="9"/>
    </row>
    <row r="431" spans="1:89" x14ac:dyDescent="0.3">
      <c r="J431" s="8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1"/>
      <c r="BO431" s="11"/>
      <c r="BP431" s="11"/>
      <c r="BQ431" s="11"/>
      <c r="BR431" s="11"/>
      <c r="BS431" s="11"/>
      <c r="BT431" s="11"/>
      <c r="BU431" s="11"/>
      <c r="BV431" s="11"/>
      <c r="BW431" s="11"/>
      <c r="BX431" s="11"/>
      <c r="BY431" s="11"/>
      <c r="BZ431" s="11"/>
      <c r="CA431" s="11"/>
      <c r="CB431" s="11"/>
      <c r="CC431" s="11"/>
      <c r="CD431" s="11"/>
      <c r="CE431" s="11"/>
      <c r="CF431" s="11"/>
      <c r="CG431" s="11"/>
      <c r="CH431" s="11"/>
      <c r="CI431" s="11"/>
      <c r="CJ431" s="11"/>
      <c r="CK431" s="9"/>
    </row>
    <row r="432" spans="1:89" x14ac:dyDescent="0.3">
      <c r="J432" s="8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1"/>
      <c r="BO432" s="11"/>
      <c r="BP432" s="11"/>
      <c r="BQ432" s="11"/>
      <c r="BR432" s="11"/>
      <c r="BS432" s="11"/>
      <c r="BT432" s="11"/>
      <c r="BU432" s="11"/>
      <c r="BV432" s="11"/>
      <c r="BW432" s="11"/>
      <c r="BX432" s="11"/>
      <c r="BY432" s="11"/>
      <c r="BZ432" s="11"/>
      <c r="CA432" s="11"/>
      <c r="CB432" s="11"/>
      <c r="CC432" s="11"/>
      <c r="CD432" s="11"/>
      <c r="CE432" s="11"/>
      <c r="CF432" s="11"/>
      <c r="CG432" s="11"/>
      <c r="CH432" s="11"/>
      <c r="CI432" s="11"/>
      <c r="CJ432" s="11"/>
      <c r="CK432" s="9"/>
    </row>
    <row r="433" spans="10:89" x14ac:dyDescent="0.3">
      <c r="J433" s="8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  <c r="BN433" s="11"/>
      <c r="BO433" s="11"/>
      <c r="BP433" s="11"/>
      <c r="BQ433" s="11"/>
      <c r="BR433" s="11"/>
      <c r="BS433" s="11"/>
      <c r="BT433" s="11"/>
      <c r="BU433" s="11"/>
      <c r="BV433" s="11"/>
      <c r="BW433" s="11"/>
      <c r="BX433" s="11"/>
      <c r="BY433" s="11"/>
      <c r="BZ433" s="11"/>
      <c r="CA433" s="11"/>
      <c r="CB433" s="11"/>
      <c r="CC433" s="11"/>
      <c r="CD433" s="11"/>
      <c r="CE433" s="11"/>
      <c r="CF433" s="11"/>
      <c r="CG433" s="11"/>
      <c r="CH433" s="11"/>
      <c r="CI433" s="11"/>
      <c r="CJ433" s="11"/>
      <c r="CK433" s="9"/>
    </row>
    <row r="434" spans="10:89" x14ac:dyDescent="0.3">
      <c r="J434" s="8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  <c r="BN434" s="11"/>
      <c r="BO434" s="11"/>
      <c r="BP434" s="11"/>
      <c r="BQ434" s="11"/>
      <c r="BR434" s="11"/>
      <c r="BS434" s="11"/>
      <c r="BT434" s="11"/>
      <c r="BU434" s="11"/>
      <c r="BV434" s="11"/>
      <c r="BW434" s="11"/>
      <c r="BX434" s="11"/>
      <c r="BY434" s="11"/>
      <c r="BZ434" s="11"/>
      <c r="CA434" s="11"/>
      <c r="CB434" s="11"/>
      <c r="CC434" s="11"/>
      <c r="CD434" s="11"/>
      <c r="CE434" s="11"/>
      <c r="CF434" s="11"/>
      <c r="CG434" s="11"/>
      <c r="CH434" s="11"/>
      <c r="CI434" s="11"/>
      <c r="CJ434" s="11"/>
      <c r="CK434" s="9"/>
    </row>
    <row r="435" spans="10:89" x14ac:dyDescent="0.3">
      <c r="J435" s="8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  <c r="BN435" s="11"/>
      <c r="BO435" s="11"/>
      <c r="BP435" s="11"/>
      <c r="BQ435" s="11"/>
      <c r="BR435" s="11"/>
      <c r="BS435" s="11"/>
      <c r="BT435" s="11"/>
      <c r="BU435" s="11"/>
      <c r="BV435" s="11"/>
      <c r="BW435" s="11"/>
      <c r="BX435" s="11"/>
      <c r="BY435" s="11"/>
      <c r="BZ435" s="11"/>
      <c r="CA435" s="11"/>
      <c r="CB435" s="11"/>
      <c r="CC435" s="11"/>
      <c r="CD435" s="11"/>
      <c r="CE435" s="11"/>
      <c r="CF435" s="11"/>
      <c r="CG435" s="11"/>
      <c r="CH435" s="11"/>
      <c r="CI435" s="11"/>
      <c r="CJ435" s="11"/>
      <c r="CK435" s="9"/>
    </row>
    <row r="436" spans="10:89" x14ac:dyDescent="0.3">
      <c r="J436" s="8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  <c r="BK436" s="11"/>
      <c r="BL436" s="11"/>
      <c r="BM436" s="11"/>
      <c r="BN436" s="11"/>
      <c r="BO436" s="11"/>
      <c r="BP436" s="11"/>
      <c r="BQ436" s="11"/>
      <c r="BR436" s="11"/>
      <c r="BS436" s="11"/>
      <c r="BT436" s="11"/>
      <c r="BU436" s="11"/>
      <c r="BV436" s="11"/>
      <c r="BW436" s="11"/>
      <c r="BX436" s="11"/>
      <c r="BY436" s="11"/>
      <c r="BZ436" s="11"/>
      <c r="CA436" s="11"/>
      <c r="CB436" s="11"/>
      <c r="CC436" s="11"/>
      <c r="CD436" s="11"/>
      <c r="CE436" s="11"/>
      <c r="CF436" s="11"/>
      <c r="CG436" s="11"/>
      <c r="CH436" s="11"/>
      <c r="CI436" s="11"/>
      <c r="CJ436" s="11"/>
      <c r="CK436" s="9"/>
    </row>
  </sheetData>
  <mergeCells count="6">
    <mergeCell ref="A4:J4"/>
    <mergeCell ref="A43:J43"/>
    <mergeCell ref="A49:J49"/>
    <mergeCell ref="H60:I60"/>
    <mergeCell ref="B1:J1"/>
    <mergeCell ref="B2:J2"/>
  </mergeCells>
  <pageMargins left="0.51181102362204722" right="0.39370078740157483" top="0.74803149606299213" bottom="0.35433070866141736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lastPrinted>2015-04-30T05:49:37Z</cp:lastPrinted>
  <dcterms:created xsi:type="dcterms:W3CDTF">2015-04-29T11:51:36Z</dcterms:created>
  <dcterms:modified xsi:type="dcterms:W3CDTF">2022-10-31T09:56:30Z</dcterms:modified>
</cp:coreProperties>
</file>